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30" windowHeight="6615" activeTab="0"/>
  </bookViews>
  <sheets>
    <sheet name="T1_9 to 1_12" sheetId="1" r:id="rId1"/>
  </sheets>
  <definedNames>
    <definedName name="_xlnm.Print_Area" localSheetId="0">'T1_9 to 1_12'!$A$1:$N$113</definedName>
  </definedNames>
  <calcPr fullCalcOnLoad="1"/>
</workbook>
</file>

<file path=xl/sharedStrings.xml><?xml version="1.0" encoding="utf-8"?>
<sst xmlns="http://schemas.openxmlformats.org/spreadsheetml/2006/main" count="101" uniqueCount="28">
  <si>
    <t>Age in Years</t>
  </si>
  <si>
    <t>Other</t>
  </si>
  <si>
    <t>Total</t>
  </si>
  <si>
    <t>Male</t>
  </si>
  <si>
    <t>Female</t>
  </si>
  <si>
    <t>16 and under</t>
  </si>
  <si>
    <t>30 - 34</t>
  </si>
  <si>
    <t>35 - 39</t>
  </si>
  <si>
    <t>40 - 44</t>
  </si>
  <si>
    <t>45 - 49</t>
  </si>
  <si>
    <t>50 - 54</t>
  </si>
  <si>
    <t>55 and over</t>
  </si>
  <si>
    <t xml:space="preserve"> </t>
  </si>
  <si>
    <t>TOTAL</t>
  </si>
  <si>
    <t xml:space="preserve">TABLE 1.10: HIGHER DEGREE RESEARCH STUDENTS' AGE DISTRIBUTION BY ATTENDANCE TYPE   </t>
  </si>
  <si>
    <t xml:space="preserve">TABLE 1.11: POSTGRADUATE COURSEWORK STUDENTS' AGE DISTRIBUTION BY ATTENDANCE TYPE  </t>
  </si>
  <si>
    <t>30-34</t>
  </si>
  <si>
    <t>35-39</t>
  </si>
  <si>
    <t>40-44</t>
  </si>
  <si>
    <t>45-49</t>
  </si>
  <si>
    <t>50-54</t>
  </si>
  <si>
    <t>TABLE 1.9: TOTAL STUDENTS' AGE DISTRIBUTION BY ATTENDANCE TYPE AND SEX, 2013</t>
  </si>
  <si>
    <t>as at 31/12/2012</t>
  </si>
  <si>
    <t>AND SEX, 2013</t>
  </si>
  <si>
    <t>TABLE 1.12: UNDERGRADUATE (a) STUDENTS' AGE DISTRIBUTION BY ATTENDANCE TYPE AND SEX, 2013</t>
  </si>
  <si>
    <t>(a)  As from 2013, the attendance type definition has been recalibrated based on load taken in the first semester.  A student is full-time when his</t>
  </si>
  <si>
    <t xml:space="preserve">       first semester load is greater or equal to 0.374 EFTSL.</t>
  </si>
  <si>
    <t>Full-time (a)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</si>
</sst>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"/>
    <numFmt numFmtId="173" formatCode="d/m/yy\ h:m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5">
    <font>
      <sz val="8"/>
      <name val="Times New Roman"/>
      <family val="0"/>
    </font>
    <font>
      <b/>
      <sz val="8.5"/>
      <name val="LinePrinter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MS Sans Serif"/>
      <family val="2"/>
    </font>
    <font>
      <sz val="9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8" fillId="0" borderId="0" xfId="0" applyNumberFormat="1" applyFont="1" applyFill="1" applyAlignment="1">
      <alignment horizontal="center"/>
    </xf>
    <xf numFmtId="0" fontId="10" fillId="0" borderId="1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11" xfId="0" applyNumberFormat="1" applyFont="1" applyFill="1" applyBorder="1" applyAlignment="1" quotePrefix="1">
      <alignment horizontal="left"/>
    </xf>
    <xf numFmtId="0" fontId="10" fillId="0" borderId="11" xfId="0" applyNumberFormat="1" applyFont="1" applyFill="1" applyBorder="1" applyAlignment="1">
      <alignment/>
    </xf>
    <xf numFmtId="0" fontId="10" fillId="0" borderId="11" xfId="0" applyNumberFormat="1" applyFont="1" applyFill="1" applyBorder="1" applyAlignment="1">
      <alignment horizontal="right"/>
    </xf>
    <xf numFmtId="0" fontId="10" fillId="0" borderId="12" xfId="0" applyNumberFormat="1" applyFont="1" applyFill="1" applyBorder="1" applyAlignment="1">
      <alignment horizontal="right"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right" wrapText="1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/>
    </xf>
    <xf numFmtId="3" fontId="9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6"/>
  <sheetViews>
    <sheetView showGridLines="0" showZeros="0" tabSelected="1" zoomScale="125" zoomScaleNormal="125" zoomScalePageLayoutView="0" workbookViewId="0" topLeftCell="A1">
      <pane ySplit="3" topLeftCell="A4" activePane="bottomLeft" state="frozen"/>
      <selection pane="topLeft" activeCell="A1" sqref="A1"/>
      <selection pane="bottomLeft" activeCell="P11" sqref="P11"/>
    </sheetView>
  </sheetViews>
  <sheetFormatPr defaultColWidth="9.33203125" defaultRowHeight="11.25"/>
  <cols>
    <col min="1" max="1" width="3.66015625" style="14" customWidth="1"/>
    <col min="2" max="2" width="10.66015625" style="8" customWidth="1"/>
    <col min="3" max="3" width="1.83203125" style="8" customWidth="1"/>
    <col min="4" max="4" width="8.66015625" style="8" customWidth="1"/>
    <col min="5" max="6" width="9.33203125" style="8" customWidth="1"/>
    <col min="7" max="7" width="3.33203125" style="8" customWidth="1"/>
    <col min="8" max="8" width="8.66015625" style="8" customWidth="1"/>
    <col min="9" max="10" width="9.33203125" style="8" customWidth="1"/>
    <col min="11" max="11" width="3.33203125" style="8" customWidth="1"/>
    <col min="12" max="12" width="8.66015625" style="8" customWidth="1"/>
    <col min="13" max="16384" width="9.33203125" style="8" customWidth="1"/>
  </cols>
  <sheetData>
    <row r="1" spans="1:14" s="4" customFormat="1" ht="18" customHeight="1">
      <c r="A1" s="1" t="s">
        <v>21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</row>
    <row r="2" spans="1:14" ht="11.25" customHeight="1">
      <c r="A2" s="5" t="s">
        <v>0</v>
      </c>
      <c r="B2" s="6"/>
      <c r="C2" s="6"/>
      <c r="D2" s="6"/>
      <c r="E2" s="7" t="s">
        <v>27</v>
      </c>
      <c r="F2" s="6"/>
      <c r="G2" s="6"/>
      <c r="H2" s="6"/>
      <c r="I2" s="7" t="s">
        <v>1</v>
      </c>
      <c r="J2" s="6"/>
      <c r="K2" s="6"/>
      <c r="L2" s="6"/>
      <c r="M2" s="7" t="s">
        <v>2</v>
      </c>
      <c r="N2" s="6"/>
    </row>
    <row r="3" spans="1:15" ht="11.25" customHeight="1">
      <c r="A3" s="9" t="s">
        <v>22</v>
      </c>
      <c r="B3" s="10"/>
      <c r="C3" s="11"/>
      <c r="D3" s="12" t="s">
        <v>3</v>
      </c>
      <c r="E3" s="12" t="s">
        <v>4</v>
      </c>
      <c r="F3" s="12" t="s">
        <v>2</v>
      </c>
      <c r="G3" s="11"/>
      <c r="H3" s="12" t="s">
        <v>3</v>
      </c>
      <c r="I3" s="12" t="s">
        <v>4</v>
      </c>
      <c r="J3" s="12" t="s">
        <v>2</v>
      </c>
      <c r="K3" s="11"/>
      <c r="L3" s="12" t="s">
        <v>3</v>
      </c>
      <c r="M3" s="12" t="s">
        <v>4</v>
      </c>
      <c r="N3" s="12" t="s">
        <v>2</v>
      </c>
      <c r="O3" s="13"/>
    </row>
    <row r="4" spans="1:16" ht="15.75" customHeight="1">
      <c r="A4" s="14" t="s">
        <v>5</v>
      </c>
      <c r="B4" s="15"/>
      <c r="C4" s="15"/>
      <c r="D4" s="16">
        <v>25</v>
      </c>
      <c r="E4" s="16">
        <v>20</v>
      </c>
      <c r="F4" s="16">
        <f>D4+E4</f>
        <v>45</v>
      </c>
      <c r="H4" s="16"/>
      <c r="I4" s="16"/>
      <c r="J4" s="16"/>
      <c r="L4" s="16">
        <v>25</v>
      </c>
      <c r="M4" s="16">
        <v>20</v>
      </c>
      <c r="N4" s="16">
        <f>L4+M4</f>
        <v>45</v>
      </c>
      <c r="O4" s="35"/>
      <c r="P4" s="32"/>
    </row>
    <row r="5" spans="1:16" ht="12" customHeight="1">
      <c r="A5" s="14">
        <v>17</v>
      </c>
      <c r="B5" s="15"/>
      <c r="C5" s="15"/>
      <c r="D5" s="16">
        <v>1281</v>
      </c>
      <c r="E5" s="16">
        <v>1293</v>
      </c>
      <c r="F5" s="16">
        <f aca="true" t="shared" si="0" ref="F5:F23">D5+E5</f>
        <v>2574</v>
      </c>
      <c r="H5" s="16">
        <v>14</v>
      </c>
      <c r="I5" s="16">
        <v>20</v>
      </c>
      <c r="J5" s="16">
        <f aca="true" t="shared" si="1" ref="J5:J24">H5+I5</f>
        <v>34</v>
      </c>
      <c r="L5" s="16">
        <v>1295</v>
      </c>
      <c r="M5" s="16">
        <v>1313</v>
      </c>
      <c r="N5" s="16">
        <f aca="true" t="shared" si="2" ref="N5:N24">L5+M5</f>
        <v>2608</v>
      </c>
      <c r="O5" s="35"/>
      <c r="P5" s="32"/>
    </row>
    <row r="6" spans="1:16" ht="12" customHeight="1">
      <c r="A6" s="14">
        <v>18</v>
      </c>
      <c r="B6" s="15"/>
      <c r="C6" s="15"/>
      <c r="D6" s="16">
        <v>1463</v>
      </c>
      <c r="E6" s="16">
        <v>1575</v>
      </c>
      <c r="F6" s="16">
        <f t="shared" si="0"/>
        <v>3038</v>
      </c>
      <c r="H6" s="16">
        <v>52</v>
      </c>
      <c r="I6" s="16">
        <v>56</v>
      </c>
      <c r="J6" s="16">
        <f t="shared" si="1"/>
        <v>108</v>
      </c>
      <c r="L6" s="16">
        <v>1515</v>
      </c>
      <c r="M6" s="16">
        <v>1631</v>
      </c>
      <c r="N6" s="16">
        <f t="shared" si="2"/>
        <v>3146</v>
      </c>
      <c r="O6" s="35"/>
      <c r="P6" s="32"/>
    </row>
    <row r="7" spans="1:16" ht="12" customHeight="1">
      <c r="A7" s="14">
        <v>19</v>
      </c>
      <c r="B7" s="15"/>
      <c r="C7" s="15"/>
      <c r="D7" s="16">
        <v>1499</v>
      </c>
      <c r="E7" s="16">
        <v>1400</v>
      </c>
      <c r="F7" s="16">
        <f t="shared" si="0"/>
        <v>2899</v>
      </c>
      <c r="H7" s="16">
        <v>82</v>
      </c>
      <c r="I7" s="16">
        <v>82</v>
      </c>
      <c r="J7" s="16">
        <f t="shared" si="1"/>
        <v>164</v>
      </c>
      <c r="L7" s="16">
        <v>1581</v>
      </c>
      <c r="M7" s="16">
        <v>1482</v>
      </c>
      <c r="N7" s="16">
        <f t="shared" si="2"/>
        <v>3063</v>
      </c>
      <c r="O7" s="35"/>
      <c r="P7" s="32"/>
    </row>
    <row r="8" spans="1:16" ht="12" customHeight="1">
      <c r="A8" s="14">
        <v>20</v>
      </c>
      <c r="B8" s="15"/>
      <c r="C8" s="15"/>
      <c r="D8" s="16">
        <v>1335</v>
      </c>
      <c r="E8" s="16">
        <v>1368</v>
      </c>
      <c r="F8" s="16">
        <f t="shared" si="0"/>
        <v>2703</v>
      </c>
      <c r="H8" s="16">
        <v>114</v>
      </c>
      <c r="I8" s="16">
        <v>176</v>
      </c>
      <c r="J8" s="16">
        <f t="shared" si="1"/>
        <v>290</v>
      </c>
      <c r="L8" s="16">
        <v>1449</v>
      </c>
      <c r="M8" s="16">
        <v>1544</v>
      </c>
      <c r="N8" s="16">
        <f t="shared" si="2"/>
        <v>2993</v>
      </c>
      <c r="O8" s="35"/>
      <c r="P8" s="32"/>
    </row>
    <row r="9" spans="1:16" ht="12" customHeight="1">
      <c r="A9" s="14">
        <v>21</v>
      </c>
      <c r="B9" s="15"/>
      <c r="C9" s="15"/>
      <c r="D9" s="16">
        <v>1144</v>
      </c>
      <c r="E9" s="16">
        <v>1149</v>
      </c>
      <c r="F9" s="16">
        <f t="shared" si="0"/>
        <v>2293</v>
      </c>
      <c r="H9" s="16">
        <v>183</v>
      </c>
      <c r="I9" s="16">
        <v>187</v>
      </c>
      <c r="J9" s="16">
        <f t="shared" si="1"/>
        <v>370</v>
      </c>
      <c r="L9" s="16">
        <v>1327</v>
      </c>
      <c r="M9" s="16">
        <v>1336</v>
      </c>
      <c r="N9" s="16">
        <f t="shared" si="2"/>
        <v>2663</v>
      </c>
      <c r="O9" s="35"/>
      <c r="P9" s="32"/>
    </row>
    <row r="10" spans="1:16" ht="12" customHeight="1">
      <c r="A10" s="14">
        <v>22</v>
      </c>
      <c r="B10" s="15"/>
      <c r="C10" s="15"/>
      <c r="D10" s="16">
        <v>978</v>
      </c>
      <c r="E10" s="16">
        <v>835</v>
      </c>
      <c r="F10" s="16">
        <f t="shared" si="0"/>
        <v>1813</v>
      </c>
      <c r="H10" s="16">
        <v>166</v>
      </c>
      <c r="I10" s="16">
        <v>170</v>
      </c>
      <c r="J10" s="16">
        <f t="shared" si="1"/>
        <v>336</v>
      </c>
      <c r="L10" s="16">
        <v>1144</v>
      </c>
      <c r="M10" s="16">
        <v>1005</v>
      </c>
      <c r="N10" s="16">
        <f t="shared" si="2"/>
        <v>2149</v>
      </c>
      <c r="O10" s="35"/>
      <c r="P10" s="32"/>
    </row>
    <row r="11" spans="1:16" ht="12" customHeight="1">
      <c r="A11" s="14">
        <v>23</v>
      </c>
      <c r="B11" s="15"/>
      <c r="C11" s="15"/>
      <c r="D11" s="16">
        <v>616</v>
      </c>
      <c r="E11" s="16">
        <v>539</v>
      </c>
      <c r="F11" s="16">
        <f t="shared" si="0"/>
        <v>1155</v>
      </c>
      <c r="H11" s="16">
        <v>126</v>
      </c>
      <c r="I11" s="16">
        <v>142</v>
      </c>
      <c r="J11" s="16">
        <f t="shared" si="1"/>
        <v>268</v>
      </c>
      <c r="L11" s="16">
        <v>742</v>
      </c>
      <c r="M11" s="16">
        <v>681</v>
      </c>
      <c r="N11" s="16">
        <f t="shared" si="2"/>
        <v>1423</v>
      </c>
      <c r="O11" s="35"/>
      <c r="P11" s="32"/>
    </row>
    <row r="12" spans="1:16" ht="12" customHeight="1">
      <c r="A12" s="14">
        <v>24</v>
      </c>
      <c r="B12" s="15"/>
      <c r="C12" s="15"/>
      <c r="D12" s="16">
        <v>409</v>
      </c>
      <c r="E12" s="16">
        <v>370</v>
      </c>
      <c r="F12" s="16">
        <f t="shared" si="0"/>
        <v>779</v>
      </c>
      <c r="H12" s="16">
        <v>112</v>
      </c>
      <c r="I12" s="16">
        <v>146</v>
      </c>
      <c r="J12" s="16">
        <f t="shared" si="1"/>
        <v>258</v>
      </c>
      <c r="L12" s="16">
        <v>521</v>
      </c>
      <c r="M12" s="16">
        <v>516</v>
      </c>
      <c r="N12" s="16">
        <f t="shared" si="2"/>
        <v>1037</v>
      </c>
      <c r="O12" s="35"/>
      <c r="P12" s="32"/>
    </row>
    <row r="13" spans="1:16" ht="12" customHeight="1">
      <c r="A13" s="14">
        <v>25</v>
      </c>
      <c r="B13" s="15"/>
      <c r="C13" s="15"/>
      <c r="D13" s="16">
        <v>310</v>
      </c>
      <c r="E13" s="16">
        <v>226</v>
      </c>
      <c r="F13" s="16">
        <f t="shared" si="0"/>
        <v>536</v>
      </c>
      <c r="H13" s="16">
        <v>92</v>
      </c>
      <c r="I13" s="16">
        <v>88</v>
      </c>
      <c r="J13" s="16">
        <f t="shared" si="1"/>
        <v>180</v>
      </c>
      <c r="L13" s="16">
        <v>402</v>
      </c>
      <c r="M13" s="16">
        <v>314</v>
      </c>
      <c r="N13" s="16">
        <f t="shared" si="2"/>
        <v>716</v>
      </c>
      <c r="O13" s="35"/>
      <c r="P13" s="32"/>
    </row>
    <row r="14" spans="1:16" ht="12" customHeight="1">
      <c r="A14" s="14">
        <v>26</v>
      </c>
      <c r="B14" s="15"/>
      <c r="C14" s="15"/>
      <c r="D14" s="16">
        <v>257</v>
      </c>
      <c r="E14" s="16">
        <v>186</v>
      </c>
      <c r="F14" s="16">
        <f t="shared" si="0"/>
        <v>443</v>
      </c>
      <c r="H14" s="16">
        <v>74</v>
      </c>
      <c r="I14" s="16">
        <v>64</v>
      </c>
      <c r="J14" s="16">
        <f t="shared" si="1"/>
        <v>138</v>
      </c>
      <c r="L14" s="16">
        <v>331</v>
      </c>
      <c r="M14" s="16">
        <v>250</v>
      </c>
      <c r="N14" s="16">
        <f t="shared" si="2"/>
        <v>581</v>
      </c>
      <c r="O14" s="35"/>
      <c r="P14" s="32"/>
    </row>
    <row r="15" spans="1:16" ht="12" customHeight="1">
      <c r="A15" s="14">
        <v>27</v>
      </c>
      <c r="B15" s="15"/>
      <c r="C15" s="15"/>
      <c r="D15" s="16">
        <v>162</v>
      </c>
      <c r="E15" s="16">
        <v>176</v>
      </c>
      <c r="F15" s="16">
        <f t="shared" si="0"/>
        <v>338</v>
      </c>
      <c r="H15" s="16">
        <v>84</v>
      </c>
      <c r="I15" s="16">
        <v>87</v>
      </c>
      <c r="J15" s="16">
        <f t="shared" si="1"/>
        <v>171</v>
      </c>
      <c r="L15" s="16">
        <v>246</v>
      </c>
      <c r="M15" s="16">
        <v>263</v>
      </c>
      <c r="N15" s="16">
        <f t="shared" si="2"/>
        <v>509</v>
      </c>
      <c r="O15" s="35"/>
      <c r="P15" s="32"/>
    </row>
    <row r="16" spans="1:16" ht="12" customHeight="1">
      <c r="A16" s="14">
        <v>28</v>
      </c>
      <c r="B16" s="15"/>
      <c r="C16" s="15"/>
      <c r="D16" s="16">
        <v>118</v>
      </c>
      <c r="E16" s="16">
        <v>111</v>
      </c>
      <c r="F16" s="16">
        <f t="shared" si="0"/>
        <v>229</v>
      </c>
      <c r="H16" s="16">
        <v>70</v>
      </c>
      <c r="I16" s="16">
        <v>76</v>
      </c>
      <c r="J16" s="16">
        <f t="shared" si="1"/>
        <v>146</v>
      </c>
      <c r="L16" s="16">
        <v>188</v>
      </c>
      <c r="M16" s="16">
        <v>187</v>
      </c>
      <c r="N16" s="16">
        <f t="shared" si="2"/>
        <v>375</v>
      </c>
      <c r="O16" s="35"/>
      <c r="P16" s="32"/>
    </row>
    <row r="17" spans="1:16" ht="12" customHeight="1">
      <c r="A17" s="14">
        <v>29</v>
      </c>
      <c r="B17" s="15"/>
      <c r="C17" s="15"/>
      <c r="D17" s="16">
        <v>95</v>
      </c>
      <c r="E17" s="16">
        <v>112</v>
      </c>
      <c r="F17" s="16">
        <f t="shared" si="0"/>
        <v>207</v>
      </c>
      <c r="H17" s="16">
        <v>60</v>
      </c>
      <c r="I17" s="16">
        <v>72</v>
      </c>
      <c r="J17" s="16">
        <f t="shared" si="1"/>
        <v>132</v>
      </c>
      <c r="L17" s="16">
        <v>155</v>
      </c>
      <c r="M17" s="16">
        <v>184</v>
      </c>
      <c r="N17" s="16">
        <f t="shared" si="2"/>
        <v>339</v>
      </c>
      <c r="O17" s="35"/>
      <c r="P17" s="32"/>
    </row>
    <row r="18" spans="1:16" ht="12" customHeight="1">
      <c r="A18" s="14" t="s">
        <v>16</v>
      </c>
      <c r="B18" s="15"/>
      <c r="C18" s="15"/>
      <c r="D18" s="16">
        <v>330</v>
      </c>
      <c r="E18" s="16">
        <v>323</v>
      </c>
      <c r="F18" s="16">
        <f t="shared" si="0"/>
        <v>653</v>
      </c>
      <c r="H18" s="16">
        <v>262</v>
      </c>
      <c r="I18" s="16">
        <v>243</v>
      </c>
      <c r="J18" s="16">
        <f t="shared" si="1"/>
        <v>505</v>
      </c>
      <c r="L18" s="16">
        <v>592</v>
      </c>
      <c r="M18" s="16">
        <v>566</v>
      </c>
      <c r="N18" s="16">
        <f t="shared" si="2"/>
        <v>1158</v>
      </c>
      <c r="O18" s="35"/>
      <c r="P18" s="32"/>
    </row>
    <row r="19" spans="1:16" ht="12" customHeight="1">
      <c r="A19" s="14" t="s">
        <v>17</v>
      </c>
      <c r="B19" s="15"/>
      <c r="C19" s="15"/>
      <c r="D19" s="16">
        <v>143</v>
      </c>
      <c r="E19" s="16">
        <v>146</v>
      </c>
      <c r="F19" s="16">
        <f t="shared" si="0"/>
        <v>289</v>
      </c>
      <c r="H19" s="16">
        <v>169</v>
      </c>
      <c r="I19" s="16">
        <v>207</v>
      </c>
      <c r="J19" s="16">
        <f t="shared" si="1"/>
        <v>376</v>
      </c>
      <c r="L19" s="16">
        <v>312</v>
      </c>
      <c r="M19" s="16">
        <v>353</v>
      </c>
      <c r="N19" s="16">
        <f t="shared" si="2"/>
        <v>665</v>
      </c>
      <c r="O19" s="35"/>
      <c r="P19" s="32"/>
    </row>
    <row r="20" spans="1:16" ht="12" customHeight="1">
      <c r="A20" s="14" t="s">
        <v>18</v>
      </c>
      <c r="B20" s="15"/>
      <c r="C20" s="15"/>
      <c r="D20" s="16">
        <v>66</v>
      </c>
      <c r="E20" s="16">
        <v>99</v>
      </c>
      <c r="F20" s="16">
        <f t="shared" si="0"/>
        <v>165</v>
      </c>
      <c r="H20" s="16">
        <v>146</v>
      </c>
      <c r="I20" s="16">
        <v>172</v>
      </c>
      <c r="J20" s="16">
        <f t="shared" si="1"/>
        <v>318</v>
      </c>
      <c r="L20" s="16">
        <v>212</v>
      </c>
      <c r="M20" s="16">
        <v>271</v>
      </c>
      <c r="N20" s="16">
        <f t="shared" si="2"/>
        <v>483</v>
      </c>
      <c r="O20" s="35"/>
      <c r="P20" s="32"/>
    </row>
    <row r="21" spans="1:16" ht="12" customHeight="1">
      <c r="A21" s="14" t="s">
        <v>19</v>
      </c>
      <c r="B21" s="15"/>
      <c r="C21" s="15"/>
      <c r="D21" s="16">
        <v>47</v>
      </c>
      <c r="E21" s="16">
        <v>62</v>
      </c>
      <c r="F21" s="16">
        <f t="shared" si="0"/>
        <v>109</v>
      </c>
      <c r="H21" s="16">
        <v>97</v>
      </c>
      <c r="I21" s="16">
        <v>146</v>
      </c>
      <c r="J21" s="16">
        <f t="shared" si="1"/>
        <v>243</v>
      </c>
      <c r="L21" s="16">
        <v>144</v>
      </c>
      <c r="M21" s="16">
        <v>208</v>
      </c>
      <c r="N21" s="16">
        <f t="shared" si="2"/>
        <v>352</v>
      </c>
      <c r="O21" s="35"/>
      <c r="P21" s="32"/>
    </row>
    <row r="22" spans="1:16" ht="12" customHeight="1">
      <c r="A22" s="14" t="s">
        <v>20</v>
      </c>
      <c r="B22" s="15"/>
      <c r="C22" s="15"/>
      <c r="D22" s="16">
        <v>17</v>
      </c>
      <c r="E22" s="16">
        <v>45</v>
      </c>
      <c r="F22" s="16">
        <f t="shared" si="0"/>
        <v>62</v>
      </c>
      <c r="H22" s="16">
        <v>66</v>
      </c>
      <c r="I22" s="16">
        <v>125</v>
      </c>
      <c r="J22" s="16">
        <f t="shared" si="1"/>
        <v>191</v>
      </c>
      <c r="L22" s="16">
        <v>83</v>
      </c>
      <c r="M22" s="16">
        <v>170</v>
      </c>
      <c r="N22" s="16">
        <f t="shared" si="2"/>
        <v>253</v>
      </c>
      <c r="O22" s="35"/>
      <c r="P22" s="32"/>
    </row>
    <row r="23" spans="1:26" ht="12" customHeight="1">
      <c r="A23" s="14" t="s">
        <v>11</v>
      </c>
      <c r="B23" s="15"/>
      <c r="C23" s="15"/>
      <c r="D23" s="16">
        <v>40</v>
      </c>
      <c r="E23" s="16">
        <v>32</v>
      </c>
      <c r="F23" s="16">
        <f t="shared" si="0"/>
        <v>72</v>
      </c>
      <c r="H23" s="16">
        <v>86</v>
      </c>
      <c r="I23" s="18">
        <v>113</v>
      </c>
      <c r="J23" s="18">
        <f t="shared" si="1"/>
        <v>199</v>
      </c>
      <c r="L23" s="16">
        <v>126</v>
      </c>
      <c r="M23" s="16">
        <v>145</v>
      </c>
      <c r="N23" s="16">
        <f t="shared" si="2"/>
        <v>271</v>
      </c>
      <c r="O23" s="35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s="23" customFormat="1" ht="24" customHeight="1">
      <c r="A24" s="19" t="s">
        <v>13</v>
      </c>
      <c r="B24" s="20"/>
      <c r="C24" s="20"/>
      <c r="D24" s="21">
        <f>SUM(D4:D23)</f>
        <v>10335</v>
      </c>
      <c r="E24" s="21">
        <f aca="true" t="shared" si="3" ref="E24:M24">SUM(E4:E23)</f>
        <v>10067</v>
      </c>
      <c r="F24" s="21">
        <f>D24+E24</f>
        <v>20402</v>
      </c>
      <c r="G24" s="22">
        <f t="shared" si="3"/>
        <v>0</v>
      </c>
      <c r="H24" s="21">
        <f t="shared" si="3"/>
        <v>2055</v>
      </c>
      <c r="I24" s="21">
        <f t="shared" si="3"/>
        <v>2372</v>
      </c>
      <c r="J24" s="21">
        <f t="shared" si="1"/>
        <v>4427</v>
      </c>
      <c r="K24" s="22"/>
      <c r="L24" s="21">
        <f t="shared" si="3"/>
        <v>12390</v>
      </c>
      <c r="M24" s="21">
        <f t="shared" si="3"/>
        <v>12439</v>
      </c>
      <c r="N24" s="21">
        <f t="shared" si="2"/>
        <v>24829</v>
      </c>
      <c r="O24" s="31"/>
      <c r="P24" s="31"/>
      <c r="Q24" s="31"/>
      <c r="R24" s="33"/>
      <c r="S24" s="31"/>
      <c r="T24" s="31"/>
      <c r="U24" s="31"/>
      <c r="V24" s="33"/>
      <c r="W24" s="31"/>
      <c r="X24" s="31"/>
      <c r="Y24" s="31"/>
      <c r="Z24" s="33"/>
    </row>
    <row r="25" spans="15:26" ht="11.25"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4:26" ht="11.25">
      <c r="D26" s="17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5:26" ht="11.25"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5:26" ht="11.25"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5:26" ht="11.25"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1.25">
      <c r="A30" s="1" t="s">
        <v>14</v>
      </c>
      <c r="B30" s="2"/>
      <c r="C30" s="2"/>
      <c r="D30" s="2"/>
      <c r="E30" s="2"/>
      <c r="F30" s="2"/>
      <c r="H30" s="2"/>
      <c r="I30" s="3"/>
      <c r="J30" s="2"/>
      <c r="L30" s="2"/>
      <c r="M30" s="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1.25" customHeight="1">
      <c r="A31" s="1" t="s">
        <v>23</v>
      </c>
      <c r="B31" s="2"/>
      <c r="C31" s="2"/>
      <c r="D31" s="2"/>
      <c r="E31" s="2"/>
      <c r="F31" s="2"/>
      <c r="H31" s="2"/>
      <c r="I31" s="3"/>
      <c r="J31" s="2"/>
      <c r="L31" s="2"/>
      <c r="M31" s="2"/>
      <c r="N31" s="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1.25">
      <c r="A32" s="5" t="s">
        <v>0</v>
      </c>
      <c r="B32" s="6"/>
      <c r="C32" s="6"/>
      <c r="D32" s="6"/>
      <c r="E32" s="7" t="s">
        <v>27</v>
      </c>
      <c r="F32" s="6"/>
      <c r="G32" s="6"/>
      <c r="H32" s="6"/>
      <c r="I32" s="7" t="s">
        <v>1</v>
      </c>
      <c r="J32" s="24"/>
      <c r="K32" s="24"/>
      <c r="L32" s="6"/>
      <c r="M32" s="7" t="s">
        <v>2</v>
      </c>
      <c r="N32" s="6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1.25">
      <c r="A33" s="9" t="s">
        <v>22</v>
      </c>
      <c r="B33" s="10"/>
      <c r="C33" s="11"/>
      <c r="D33" s="12" t="s">
        <v>3</v>
      </c>
      <c r="E33" s="12" t="s">
        <v>4</v>
      </c>
      <c r="F33" s="12" t="s">
        <v>2</v>
      </c>
      <c r="G33" s="11"/>
      <c r="H33" s="12" t="s">
        <v>3</v>
      </c>
      <c r="I33" s="12" t="s">
        <v>4</v>
      </c>
      <c r="J33" s="12" t="s">
        <v>2</v>
      </c>
      <c r="K33" s="25"/>
      <c r="L33" s="12" t="s">
        <v>3</v>
      </c>
      <c r="M33" s="12" t="s">
        <v>4</v>
      </c>
      <c r="N33" s="12" t="s">
        <v>2</v>
      </c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ht="15.75" customHeight="1">
      <c r="A34" s="14" t="s">
        <v>5</v>
      </c>
    </row>
    <row r="35" spans="1:14" ht="12" customHeight="1">
      <c r="A35" s="14">
        <v>17</v>
      </c>
      <c r="D35" s="17"/>
      <c r="E35" s="17"/>
      <c r="F35" s="17"/>
      <c r="G35" s="17"/>
      <c r="H35" s="17"/>
      <c r="I35" s="17"/>
      <c r="L35" s="17"/>
      <c r="M35" s="17"/>
      <c r="N35" s="17"/>
    </row>
    <row r="36" spans="1:14" ht="12" customHeight="1">
      <c r="A36" s="14">
        <v>18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2" customHeight="1">
      <c r="A37" s="14">
        <v>19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2" customHeight="1">
      <c r="A38" s="14">
        <v>20</v>
      </c>
      <c r="D38" s="17"/>
      <c r="E38" s="17"/>
      <c r="F38" s="17"/>
      <c r="H38" s="17"/>
      <c r="I38" s="17"/>
      <c r="J38" s="17"/>
      <c r="L38" s="17"/>
      <c r="M38" s="17"/>
      <c r="N38" s="17"/>
    </row>
    <row r="39" spans="1:14" ht="12" customHeight="1">
      <c r="A39" s="14">
        <v>21</v>
      </c>
      <c r="D39" s="17">
        <v>9</v>
      </c>
      <c r="E39" s="17">
        <v>7</v>
      </c>
      <c r="F39" s="17">
        <f>D39+E39</f>
        <v>16</v>
      </c>
      <c r="H39" s="17">
        <v>2</v>
      </c>
      <c r="I39" s="17" t="s">
        <v>12</v>
      </c>
      <c r="J39" s="17">
        <f>SUM(H39:I39)</f>
        <v>2</v>
      </c>
      <c r="L39" s="17">
        <v>11</v>
      </c>
      <c r="M39" s="17">
        <v>7</v>
      </c>
      <c r="N39" s="17">
        <f>SUM(L39:M39)</f>
        <v>18</v>
      </c>
    </row>
    <row r="40" spans="1:14" ht="12" customHeight="1">
      <c r="A40" s="14">
        <v>22</v>
      </c>
      <c r="D40" s="17">
        <v>20</v>
      </c>
      <c r="E40" s="17">
        <v>23</v>
      </c>
      <c r="F40" s="17">
        <f aca="true" t="shared" si="4" ref="F40:F54">D40+E40</f>
        <v>43</v>
      </c>
      <c r="H40" s="17">
        <v>4</v>
      </c>
      <c r="I40" s="17">
        <v>3</v>
      </c>
      <c r="J40" s="17">
        <f aca="true" t="shared" si="5" ref="J40:J53">SUM(H40:I40)</f>
        <v>7</v>
      </c>
      <c r="L40" s="17">
        <v>24</v>
      </c>
      <c r="M40" s="17">
        <v>26</v>
      </c>
      <c r="N40" s="17">
        <f aca="true" t="shared" si="6" ref="N40:N53">SUM(L40:M40)</f>
        <v>50</v>
      </c>
    </row>
    <row r="41" spans="1:14" ht="12" customHeight="1">
      <c r="A41" s="14">
        <v>23</v>
      </c>
      <c r="D41" s="17">
        <v>34</v>
      </c>
      <c r="E41" s="17">
        <v>44</v>
      </c>
      <c r="F41" s="17">
        <f t="shared" si="4"/>
        <v>78</v>
      </c>
      <c r="H41" s="17">
        <v>2</v>
      </c>
      <c r="I41" s="17">
        <v>1</v>
      </c>
      <c r="J41" s="17">
        <f t="shared" si="5"/>
        <v>3</v>
      </c>
      <c r="L41" s="17">
        <v>36</v>
      </c>
      <c r="M41" s="17">
        <v>45</v>
      </c>
      <c r="N41" s="17">
        <f t="shared" si="6"/>
        <v>81</v>
      </c>
    </row>
    <row r="42" spans="1:14" ht="12" customHeight="1">
      <c r="A42" s="14">
        <v>24</v>
      </c>
      <c r="D42" s="17">
        <v>38</v>
      </c>
      <c r="E42" s="17">
        <v>58</v>
      </c>
      <c r="F42" s="17">
        <f t="shared" si="4"/>
        <v>96</v>
      </c>
      <c r="H42" s="17">
        <v>5</v>
      </c>
      <c r="I42" s="17">
        <v>3</v>
      </c>
      <c r="J42" s="17">
        <f t="shared" si="5"/>
        <v>8</v>
      </c>
      <c r="L42" s="17">
        <v>43</v>
      </c>
      <c r="M42" s="17">
        <v>61</v>
      </c>
      <c r="N42" s="17">
        <f t="shared" si="6"/>
        <v>104</v>
      </c>
    </row>
    <row r="43" spans="1:14" ht="12" customHeight="1">
      <c r="A43" s="14">
        <v>25</v>
      </c>
      <c r="D43" s="17">
        <v>58</v>
      </c>
      <c r="E43" s="17">
        <v>61</v>
      </c>
      <c r="F43" s="17">
        <f t="shared" si="4"/>
        <v>119</v>
      </c>
      <c r="H43" s="17">
        <v>6</v>
      </c>
      <c r="I43" s="17">
        <v>7</v>
      </c>
      <c r="J43" s="17">
        <f t="shared" si="5"/>
        <v>13</v>
      </c>
      <c r="L43" s="17">
        <v>64</v>
      </c>
      <c r="M43" s="17">
        <v>68</v>
      </c>
      <c r="N43" s="17">
        <f t="shared" si="6"/>
        <v>132</v>
      </c>
    </row>
    <row r="44" spans="1:14" ht="12" customHeight="1">
      <c r="A44" s="14">
        <v>26</v>
      </c>
      <c r="D44" s="17">
        <v>69</v>
      </c>
      <c r="E44" s="17">
        <v>56</v>
      </c>
      <c r="F44" s="17">
        <f t="shared" si="4"/>
        <v>125</v>
      </c>
      <c r="H44" s="17">
        <v>6</v>
      </c>
      <c r="I44" s="17">
        <v>4</v>
      </c>
      <c r="J44" s="17">
        <f t="shared" si="5"/>
        <v>10</v>
      </c>
      <c r="L44" s="17">
        <v>75</v>
      </c>
      <c r="M44" s="17">
        <v>60</v>
      </c>
      <c r="N44" s="17">
        <f t="shared" si="6"/>
        <v>135</v>
      </c>
    </row>
    <row r="45" spans="1:14" ht="12" customHeight="1">
      <c r="A45" s="14">
        <v>27</v>
      </c>
      <c r="D45" s="17">
        <v>61</v>
      </c>
      <c r="E45" s="17">
        <v>59</v>
      </c>
      <c r="F45" s="17">
        <f t="shared" si="4"/>
        <v>120</v>
      </c>
      <c r="H45" s="17">
        <v>8</v>
      </c>
      <c r="I45" s="17">
        <v>15</v>
      </c>
      <c r="J45" s="17">
        <f t="shared" si="5"/>
        <v>23</v>
      </c>
      <c r="L45" s="17">
        <v>69</v>
      </c>
      <c r="M45" s="17">
        <v>74</v>
      </c>
      <c r="N45" s="17">
        <f t="shared" si="6"/>
        <v>143</v>
      </c>
    </row>
    <row r="46" spans="1:14" ht="12" customHeight="1">
      <c r="A46" s="14">
        <v>28</v>
      </c>
      <c r="D46" s="17">
        <v>42</v>
      </c>
      <c r="E46" s="17">
        <v>45</v>
      </c>
      <c r="F46" s="17">
        <f t="shared" si="4"/>
        <v>87</v>
      </c>
      <c r="H46" s="17">
        <v>13</v>
      </c>
      <c r="I46" s="17">
        <v>15</v>
      </c>
      <c r="J46" s="17">
        <f t="shared" si="5"/>
        <v>28</v>
      </c>
      <c r="L46" s="17">
        <v>55</v>
      </c>
      <c r="M46" s="17">
        <v>60</v>
      </c>
      <c r="N46" s="17">
        <f t="shared" si="6"/>
        <v>115</v>
      </c>
    </row>
    <row r="47" spans="1:14" ht="12" customHeight="1">
      <c r="A47" s="14">
        <v>29</v>
      </c>
      <c r="D47" s="17">
        <v>39</v>
      </c>
      <c r="E47" s="17">
        <v>47</v>
      </c>
      <c r="F47" s="17">
        <f t="shared" si="4"/>
        <v>86</v>
      </c>
      <c r="H47" s="17">
        <v>13</v>
      </c>
      <c r="I47" s="17">
        <v>12</v>
      </c>
      <c r="J47" s="17">
        <f t="shared" si="5"/>
        <v>25</v>
      </c>
      <c r="L47" s="17">
        <v>52</v>
      </c>
      <c r="M47" s="17">
        <v>59</v>
      </c>
      <c r="N47" s="17">
        <f t="shared" si="6"/>
        <v>111</v>
      </c>
    </row>
    <row r="48" spans="1:14" ht="12" customHeight="1">
      <c r="A48" s="14" t="s">
        <v>6</v>
      </c>
      <c r="D48" s="17">
        <v>149</v>
      </c>
      <c r="E48" s="17">
        <v>130</v>
      </c>
      <c r="F48" s="17">
        <f t="shared" si="4"/>
        <v>279</v>
      </c>
      <c r="H48" s="17">
        <v>49</v>
      </c>
      <c r="I48" s="17">
        <v>49</v>
      </c>
      <c r="J48" s="17">
        <f t="shared" si="5"/>
        <v>98</v>
      </c>
      <c r="L48" s="17">
        <v>198</v>
      </c>
      <c r="M48" s="17">
        <v>179</v>
      </c>
      <c r="N48" s="17">
        <f t="shared" si="6"/>
        <v>377</v>
      </c>
    </row>
    <row r="49" spans="1:14" ht="12" customHeight="1">
      <c r="A49" s="14" t="s">
        <v>7</v>
      </c>
      <c r="D49" s="17">
        <v>73</v>
      </c>
      <c r="E49" s="17">
        <v>70</v>
      </c>
      <c r="F49" s="17">
        <f t="shared" si="4"/>
        <v>143</v>
      </c>
      <c r="H49" s="17">
        <v>38</v>
      </c>
      <c r="I49" s="17">
        <v>53</v>
      </c>
      <c r="J49" s="17">
        <f t="shared" si="5"/>
        <v>91</v>
      </c>
      <c r="L49" s="17">
        <v>111</v>
      </c>
      <c r="M49" s="17">
        <v>123</v>
      </c>
      <c r="N49" s="17">
        <f t="shared" si="6"/>
        <v>234</v>
      </c>
    </row>
    <row r="50" spans="1:14" ht="12" customHeight="1">
      <c r="A50" s="14" t="s">
        <v>8</v>
      </c>
      <c r="D50" s="17">
        <v>17</v>
      </c>
      <c r="E50" s="17">
        <v>40</v>
      </c>
      <c r="F50" s="17">
        <f t="shared" si="4"/>
        <v>57</v>
      </c>
      <c r="H50" s="17">
        <v>45</v>
      </c>
      <c r="I50" s="17">
        <v>44</v>
      </c>
      <c r="J50" s="17">
        <f t="shared" si="5"/>
        <v>89</v>
      </c>
      <c r="L50" s="17">
        <v>62</v>
      </c>
      <c r="M50" s="17">
        <v>84</v>
      </c>
      <c r="N50" s="17">
        <f t="shared" si="6"/>
        <v>146</v>
      </c>
    </row>
    <row r="51" spans="1:14" ht="12" customHeight="1">
      <c r="A51" s="14" t="s">
        <v>9</v>
      </c>
      <c r="D51" s="17">
        <v>18</v>
      </c>
      <c r="E51" s="17">
        <v>26</v>
      </c>
      <c r="F51" s="17">
        <f t="shared" si="4"/>
        <v>44</v>
      </c>
      <c r="H51" s="17">
        <v>32</v>
      </c>
      <c r="I51" s="17">
        <v>46</v>
      </c>
      <c r="J51" s="17">
        <f t="shared" si="5"/>
        <v>78</v>
      </c>
      <c r="L51" s="17">
        <v>50</v>
      </c>
      <c r="M51" s="17">
        <v>72</v>
      </c>
      <c r="N51" s="17">
        <f t="shared" si="6"/>
        <v>122</v>
      </c>
    </row>
    <row r="52" spans="1:14" ht="12" customHeight="1">
      <c r="A52" s="14" t="s">
        <v>10</v>
      </c>
      <c r="B52" s="13"/>
      <c r="D52" s="17">
        <v>6</v>
      </c>
      <c r="E52" s="17">
        <v>26</v>
      </c>
      <c r="F52" s="17">
        <f t="shared" si="4"/>
        <v>32</v>
      </c>
      <c r="H52" s="17">
        <v>18</v>
      </c>
      <c r="I52" s="17">
        <v>45</v>
      </c>
      <c r="J52" s="17">
        <f t="shared" si="5"/>
        <v>63</v>
      </c>
      <c r="L52" s="17">
        <v>24</v>
      </c>
      <c r="M52" s="17">
        <v>71</v>
      </c>
      <c r="N52" s="17">
        <f t="shared" si="6"/>
        <v>95</v>
      </c>
    </row>
    <row r="53" spans="1:14" ht="12" customHeight="1">
      <c r="A53" s="14" t="s">
        <v>11</v>
      </c>
      <c r="D53" s="17">
        <v>11</v>
      </c>
      <c r="E53" s="17">
        <v>22</v>
      </c>
      <c r="F53" s="17">
        <f t="shared" si="4"/>
        <v>33</v>
      </c>
      <c r="H53" s="17">
        <v>46</v>
      </c>
      <c r="I53" s="17">
        <v>39</v>
      </c>
      <c r="J53" s="17">
        <f t="shared" si="5"/>
        <v>85</v>
      </c>
      <c r="L53" s="17">
        <v>57</v>
      </c>
      <c r="M53" s="17">
        <v>61</v>
      </c>
      <c r="N53" s="17">
        <f t="shared" si="6"/>
        <v>118</v>
      </c>
    </row>
    <row r="54" spans="1:17" ht="24" customHeight="1">
      <c r="A54" s="19" t="s">
        <v>13</v>
      </c>
      <c r="B54" s="20"/>
      <c r="C54" s="20"/>
      <c r="D54" s="21">
        <f>SUM(D34:D53)</f>
        <v>644</v>
      </c>
      <c r="E54" s="21">
        <f>SUM(E34:E53)</f>
        <v>714</v>
      </c>
      <c r="F54" s="21">
        <f t="shared" si="4"/>
        <v>1358</v>
      </c>
      <c r="G54" s="26"/>
      <c r="H54" s="21">
        <f aca="true" t="shared" si="7" ref="H54:M54">SUM(H34:H53)</f>
        <v>287</v>
      </c>
      <c r="I54" s="21">
        <f t="shared" si="7"/>
        <v>336</v>
      </c>
      <c r="J54" s="21">
        <f t="shared" si="7"/>
        <v>623</v>
      </c>
      <c r="K54" s="26">
        <f t="shared" si="7"/>
        <v>0</v>
      </c>
      <c r="L54" s="21">
        <f t="shared" si="7"/>
        <v>931</v>
      </c>
      <c r="M54" s="21">
        <f t="shared" si="7"/>
        <v>1050</v>
      </c>
      <c r="N54" s="21">
        <f>L54+M54</f>
        <v>1981</v>
      </c>
      <c r="Q54" s="8" t="s">
        <v>12</v>
      </c>
    </row>
    <row r="56" ht="11.25">
      <c r="D56" s="17"/>
    </row>
    <row r="57" spans="1:14" ht="11.25" customHeight="1">
      <c r="A57" s="1" t="s">
        <v>15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1.25">
      <c r="A58" s="1" t="s">
        <v>23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1.25">
      <c r="A59" s="5" t="s">
        <v>0</v>
      </c>
      <c r="B59" s="6"/>
      <c r="C59" s="6"/>
      <c r="D59" s="6"/>
      <c r="E59" s="7" t="s">
        <v>27</v>
      </c>
      <c r="F59" s="6"/>
      <c r="G59" s="6"/>
      <c r="H59" s="6"/>
      <c r="I59" s="7" t="s">
        <v>1</v>
      </c>
      <c r="J59" s="6"/>
      <c r="K59" s="6"/>
      <c r="L59" s="6"/>
      <c r="M59" s="7" t="s">
        <v>2</v>
      </c>
      <c r="N59" s="6"/>
    </row>
    <row r="60" spans="1:14" ht="11.25">
      <c r="A60" s="9" t="s">
        <v>22</v>
      </c>
      <c r="B60" s="10"/>
      <c r="C60" s="11"/>
      <c r="D60" s="12" t="s">
        <v>3</v>
      </c>
      <c r="E60" s="12" t="s">
        <v>4</v>
      </c>
      <c r="F60" s="12" t="s">
        <v>2</v>
      </c>
      <c r="G60" s="11"/>
      <c r="H60" s="12" t="s">
        <v>3</v>
      </c>
      <c r="I60" s="12" t="s">
        <v>4</v>
      </c>
      <c r="J60" s="12" t="s">
        <v>2</v>
      </c>
      <c r="K60" s="11"/>
      <c r="L60" s="12" t="s">
        <v>3</v>
      </c>
      <c r="M60" s="12" t="s">
        <v>4</v>
      </c>
      <c r="N60" s="12" t="s">
        <v>2</v>
      </c>
    </row>
    <row r="61" spans="1:14" ht="15.75" customHeight="1">
      <c r="A61" s="14" t="s">
        <v>5</v>
      </c>
      <c r="D61" s="17"/>
      <c r="E61" s="17"/>
      <c r="F61" s="17">
        <f>D61+E61</f>
        <v>0</v>
      </c>
      <c r="G61" s="17"/>
      <c r="H61" s="17"/>
      <c r="I61" s="17"/>
      <c r="J61" s="17">
        <f>H61+I61</f>
        <v>0</v>
      </c>
      <c r="K61" s="17"/>
      <c r="L61" s="17">
        <f>D61+H61</f>
        <v>0</v>
      </c>
      <c r="M61" s="17">
        <f>E61+I61</f>
        <v>0</v>
      </c>
      <c r="N61" s="17">
        <f>L61+M61</f>
        <v>0</v>
      </c>
    </row>
    <row r="62" spans="1:14" ht="12" customHeight="1">
      <c r="A62" s="14">
        <v>17</v>
      </c>
      <c r="D62" s="17">
        <v>0</v>
      </c>
      <c r="E62" s="17">
        <v>0</v>
      </c>
      <c r="F62" s="17">
        <f>D62+E62</f>
        <v>0</v>
      </c>
      <c r="G62" s="17"/>
      <c r="H62" s="17">
        <v>0</v>
      </c>
      <c r="I62" s="17">
        <v>0</v>
      </c>
      <c r="J62" s="17">
        <v>0</v>
      </c>
      <c r="K62" s="17"/>
      <c r="L62" s="17">
        <f>D62+H62</f>
        <v>0</v>
      </c>
      <c r="M62" s="17">
        <f>E62+I62</f>
        <v>0</v>
      </c>
      <c r="N62" s="17">
        <f>L62+M62</f>
        <v>0</v>
      </c>
    </row>
    <row r="63" spans="1:16" ht="12" customHeight="1">
      <c r="A63" s="14">
        <v>18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32"/>
      <c r="P63" s="32"/>
    </row>
    <row r="64" spans="1:16" ht="12" customHeight="1">
      <c r="A64" s="14">
        <v>19</v>
      </c>
      <c r="D64" s="8">
        <v>0</v>
      </c>
      <c r="E64" s="8">
        <v>2</v>
      </c>
      <c r="F64" s="8">
        <f>D64+E64</f>
        <v>2</v>
      </c>
      <c r="H64" s="8" t="s">
        <v>12</v>
      </c>
      <c r="I64" s="8" t="s">
        <v>12</v>
      </c>
      <c r="J64" s="8" t="s">
        <v>12</v>
      </c>
      <c r="L64" s="17">
        <v>0</v>
      </c>
      <c r="M64" s="17">
        <v>2</v>
      </c>
      <c r="N64" s="17">
        <f>L64+M64</f>
        <v>2</v>
      </c>
      <c r="O64" s="29"/>
      <c r="P64" s="32"/>
    </row>
    <row r="65" spans="1:16" ht="12" customHeight="1">
      <c r="A65" s="14">
        <v>20</v>
      </c>
      <c r="D65" s="17">
        <v>23</v>
      </c>
      <c r="E65" s="17">
        <v>57</v>
      </c>
      <c r="F65" s="17">
        <f aca="true" t="shared" si="8" ref="F65:F81">D65+E65</f>
        <v>80</v>
      </c>
      <c r="H65" s="17">
        <v>2</v>
      </c>
      <c r="I65" s="17">
        <v>3</v>
      </c>
      <c r="J65" s="17">
        <f>H65+I65</f>
        <v>5</v>
      </c>
      <c r="L65" s="17">
        <v>25</v>
      </c>
      <c r="M65" s="17">
        <v>60</v>
      </c>
      <c r="N65" s="17">
        <f aca="true" t="shared" si="9" ref="N65:N81">L65+M65</f>
        <v>85</v>
      </c>
      <c r="O65" s="29"/>
      <c r="P65" s="32"/>
    </row>
    <row r="66" spans="1:16" ht="12" customHeight="1">
      <c r="A66" s="14">
        <v>21</v>
      </c>
      <c r="D66" s="17">
        <v>46</v>
      </c>
      <c r="E66" s="17">
        <v>98</v>
      </c>
      <c r="F66" s="17">
        <f t="shared" si="8"/>
        <v>144</v>
      </c>
      <c r="H66" s="17">
        <v>10</v>
      </c>
      <c r="I66" s="17">
        <v>16</v>
      </c>
      <c r="J66" s="17">
        <f aca="true" t="shared" si="10" ref="J66:J81">H66+I66</f>
        <v>26</v>
      </c>
      <c r="L66" s="17">
        <v>56</v>
      </c>
      <c r="M66" s="17">
        <v>114</v>
      </c>
      <c r="N66" s="17">
        <f t="shared" si="9"/>
        <v>170</v>
      </c>
      <c r="O66" s="29"/>
      <c r="P66" s="32"/>
    </row>
    <row r="67" spans="1:16" ht="12" customHeight="1">
      <c r="A67" s="14">
        <v>22</v>
      </c>
      <c r="D67" s="17">
        <v>91</v>
      </c>
      <c r="E67" s="17">
        <v>117</v>
      </c>
      <c r="F67" s="17">
        <f t="shared" si="8"/>
        <v>208</v>
      </c>
      <c r="H67" s="17">
        <v>14</v>
      </c>
      <c r="I67" s="17">
        <v>13</v>
      </c>
      <c r="J67" s="17">
        <f t="shared" si="10"/>
        <v>27</v>
      </c>
      <c r="L67" s="17">
        <v>105</v>
      </c>
      <c r="M67" s="17">
        <v>130</v>
      </c>
      <c r="N67" s="17">
        <f t="shared" si="9"/>
        <v>235</v>
      </c>
      <c r="O67" s="29"/>
      <c r="P67" s="32"/>
    </row>
    <row r="68" spans="1:16" ht="12" customHeight="1">
      <c r="A68" s="14">
        <v>23</v>
      </c>
      <c r="D68" s="17">
        <v>103</v>
      </c>
      <c r="E68" s="17">
        <v>122</v>
      </c>
      <c r="F68" s="17">
        <f t="shared" si="8"/>
        <v>225</v>
      </c>
      <c r="H68" s="17">
        <v>19</v>
      </c>
      <c r="I68" s="17">
        <v>29</v>
      </c>
      <c r="J68" s="17">
        <f t="shared" si="10"/>
        <v>48</v>
      </c>
      <c r="L68" s="17">
        <v>122</v>
      </c>
      <c r="M68" s="17">
        <v>151</v>
      </c>
      <c r="N68" s="17">
        <f t="shared" si="9"/>
        <v>273</v>
      </c>
      <c r="O68" s="29"/>
      <c r="P68" s="32"/>
    </row>
    <row r="69" spans="1:16" ht="12" customHeight="1">
      <c r="A69" s="14">
        <v>24</v>
      </c>
      <c r="D69" s="17">
        <v>81</v>
      </c>
      <c r="E69" s="17">
        <v>108</v>
      </c>
      <c r="F69" s="17">
        <f t="shared" si="8"/>
        <v>189</v>
      </c>
      <c r="H69" s="17">
        <v>25</v>
      </c>
      <c r="I69" s="17">
        <v>43</v>
      </c>
      <c r="J69" s="17">
        <f t="shared" si="10"/>
        <v>68</v>
      </c>
      <c r="L69" s="17">
        <v>106</v>
      </c>
      <c r="M69" s="17">
        <v>151</v>
      </c>
      <c r="N69" s="17">
        <f t="shared" si="9"/>
        <v>257</v>
      </c>
      <c r="O69" s="29"/>
      <c r="P69" s="32"/>
    </row>
    <row r="70" spans="1:16" ht="12" customHeight="1">
      <c r="A70" s="14">
        <v>25</v>
      </c>
      <c r="D70" s="17">
        <v>77</v>
      </c>
      <c r="E70" s="17">
        <v>64</v>
      </c>
      <c r="F70" s="17">
        <f t="shared" si="8"/>
        <v>141</v>
      </c>
      <c r="H70" s="17">
        <v>27</v>
      </c>
      <c r="I70" s="17">
        <v>35</v>
      </c>
      <c r="J70" s="17">
        <f t="shared" si="10"/>
        <v>62</v>
      </c>
      <c r="L70" s="17">
        <v>104</v>
      </c>
      <c r="M70" s="17">
        <v>99</v>
      </c>
      <c r="N70" s="17">
        <f t="shared" si="9"/>
        <v>203</v>
      </c>
      <c r="O70" s="29"/>
      <c r="P70" s="32"/>
    </row>
    <row r="71" spans="1:16" ht="12" customHeight="1">
      <c r="A71" s="14">
        <v>26</v>
      </c>
      <c r="D71" s="17">
        <v>58</v>
      </c>
      <c r="E71" s="17">
        <v>56</v>
      </c>
      <c r="F71" s="17">
        <f t="shared" si="8"/>
        <v>114</v>
      </c>
      <c r="H71" s="17">
        <v>33</v>
      </c>
      <c r="I71" s="17">
        <v>30</v>
      </c>
      <c r="J71" s="17">
        <f t="shared" si="10"/>
        <v>63</v>
      </c>
      <c r="L71" s="17">
        <v>91</v>
      </c>
      <c r="M71" s="17">
        <v>86</v>
      </c>
      <c r="N71" s="17">
        <f t="shared" si="9"/>
        <v>177</v>
      </c>
      <c r="O71" s="29"/>
      <c r="P71" s="32"/>
    </row>
    <row r="72" spans="1:16" ht="12" customHeight="1">
      <c r="A72" s="14">
        <v>27</v>
      </c>
      <c r="D72" s="17">
        <v>35</v>
      </c>
      <c r="E72" s="17">
        <v>46</v>
      </c>
      <c r="F72" s="17">
        <f t="shared" si="8"/>
        <v>81</v>
      </c>
      <c r="H72" s="17">
        <v>36</v>
      </c>
      <c r="I72" s="17">
        <v>40</v>
      </c>
      <c r="J72" s="17">
        <f t="shared" si="10"/>
        <v>76</v>
      </c>
      <c r="L72" s="17">
        <v>71</v>
      </c>
      <c r="M72" s="17">
        <v>86</v>
      </c>
      <c r="N72" s="17">
        <f t="shared" si="9"/>
        <v>157</v>
      </c>
      <c r="O72" s="29"/>
      <c r="P72" s="32"/>
    </row>
    <row r="73" spans="1:16" ht="12" customHeight="1">
      <c r="A73" s="14">
        <v>28</v>
      </c>
      <c r="D73" s="17">
        <v>35</v>
      </c>
      <c r="E73" s="17">
        <v>23</v>
      </c>
      <c r="F73" s="17">
        <f t="shared" si="8"/>
        <v>58</v>
      </c>
      <c r="H73" s="17">
        <v>34</v>
      </c>
      <c r="I73" s="17">
        <v>36</v>
      </c>
      <c r="J73" s="17">
        <f t="shared" si="10"/>
        <v>70</v>
      </c>
      <c r="L73" s="17">
        <v>69</v>
      </c>
      <c r="M73" s="17">
        <v>59</v>
      </c>
      <c r="N73" s="17">
        <f t="shared" si="9"/>
        <v>128</v>
      </c>
      <c r="O73" s="29"/>
      <c r="P73" s="32"/>
    </row>
    <row r="74" spans="1:16" ht="12" customHeight="1">
      <c r="A74" s="14">
        <v>29</v>
      </c>
      <c r="D74" s="17">
        <v>22</v>
      </c>
      <c r="E74" s="17">
        <v>26</v>
      </c>
      <c r="F74" s="17">
        <f t="shared" si="8"/>
        <v>48</v>
      </c>
      <c r="H74" s="17">
        <v>27</v>
      </c>
      <c r="I74" s="17">
        <v>41</v>
      </c>
      <c r="J74" s="17">
        <f t="shared" si="10"/>
        <v>68</v>
      </c>
      <c r="L74" s="17">
        <v>49</v>
      </c>
      <c r="M74" s="17">
        <v>67</v>
      </c>
      <c r="N74" s="17">
        <f t="shared" si="9"/>
        <v>116</v>
      </c>
      <c r="O74" s="29"/>
      <c r="P74" s="32"/>
    </row>
    <row r="75" spans="1:16" ht="12" customHeight="1">
      <c r="A75" s="14" t="s">
        <v>6</v>
      </c>
      <c r="D75" s="17">
        <v>94</v>
      </c>
      <c r="E75" s="17">
        <v>100</v>
      </c>
      <c r="F75" s="17">
        <f t="shared" si="8"/>
        <v>194</v>
      </c>
      <c r="H75" s="17">
        <v>156</v>
      </c>
      <c r="I75" s="17">
        <v>140</v>
      </c>
      <c r="J75" s="17">
        <f t="shared" si="10"/>
        <v>296</v>
      </c>
      <c r="L75" s="17">
        <v>250</v>
      </c>
      <c r="M75" s="17">
        <v>240</v>
      </c>
      <c r="N75" s="17">
        <f t="shared" si="9"/>
        <v>490</v>
      </c>
      <c r="O75" s="29"/>
      <c r="P75" s="32"/>
    </row>
    <row r="76" spans="1:16" ht="12" customHeight="1">
      <c r="A76" s="14" t="s">
        <v>7</v>
      </c>
      <c r="D76" s="17">
        <v>42</v>
      </c>
      <c r="E76" s="17">
        <v>46</v>
      </c>
      <c r="F76" s="17">
        <f t="shared" si="8"/>
        <v>88</v>
      </c>
      <c r="H76" s="17">
        <v>101</v>
      </c>
      <c r="I76" s="17">
        <v>105</v>
      </c>
      <c r="J76" s="17">
        <f t="shared" si="10"/>
        <v>206</v>
      </c>
      <c r="L76" s="17">
        <v>143</v>
      </c>
      <c r="M76" s="17">
        <v>151</v>
      </c>
      <c r="N76" s="17">
        <f t="shared" si="9"/>
        <v>294</v>
      </c>
      <c r="O76" s="29"/>
      <c r="P76" s="32"/>
    </row>
    <row r="77" spans="1:16" ht="12" customHeight="1">
      <c r="A77" s="14" t="s">
        <v>8</v>
      </c>
      <c r="D77" s="17">
        <v>28</v>
      </c>
      <c r="E77" s="17">
        <v>31</v>
      </c>
      <c r="F77" s="17">
        <f t="shared" si="8"/>
        <v>59</v>
      </c>
      <c r="H77" s="17">
        <v>75</v>
      </c>
      <c r="I77" s="17">
        <v>82</v>
      </c>
      <c r="J77" s="17">
        <f t="shared" si="10"/>
        <v>157</v>
      </c>
      <c r="L77" s="17">
        <v>103</v>
      </c>
      <c r="M77" s="17">
        <v>113</v>
      </c>
      <c r="N77" s="17">
        <f t="shared" si="9"/>
        <v>216</v>
      </c>
      <c r="O77" s="29"/>
      <c r="P77" s="32"/>
    </row>
    <row r="78" spans="1:16" ht="12" customHeight="1">
      <c r="A78" s="14" t="s">
        <v>9</v>
      </c>
      <c r="D78" s="17">
        <v>14</v>
      </c>
      <c r="E78" s="17">
        <v>19</v>
      </c>
      <c r="F78" s="17">
        <f t="shared" si="8"/>
        <v>33</v>
      </c>
      <c r="H78" s="17">
        <v>53</v>
      </c>
      <c r="I78" s="17">
        <v>76</v>
      </c>
      <c r="J78" s="17">
        <f t="shared" si="10"/>
        <v>129</v>
      </c>
      <c r="L78" s="17">
        <v>67</v>
      </c>
      <c r="M78" s="17">
        <v>95</v>
      </c>
      <c r="N78" s="17">
        <f t="shared" si="9"/>
        <v>162</v>
      </c>
      <c r="O78" s="29"/>
      <c r="P78" s="32"/>
    </row>
    <row r="79" spans="1:16" ht="12" customHeight="1">
      <c r="A79" s="14" t="s">
        <v>10</v>
      </c>
      <c r="B79" s="13"/>
      <c r="C79" s="13"/>
      <c r="D79" s="17">
        <v>4</v>
      </c>
      <c r="E79" s="17">
        <v>11</v>
      </c>
      <c r="F79" s="17">
        <f t="shared" si="8"/>
        <v>15</v>
      </c>
      <c r="H79" s="17">
        <v>34</v>
      </c>
      <c r="I79" s="17">
        <v>60</v>
      </c>
      <c r="J79" s="17">
        <f t="shared" si="10"/>
        <v>94</v>
      </c>
      <c r="L79" s="17">
        <v>38</v>
      </c>
      <c r="M79" s="17">
        <v>71</v>
      </c>
      <c r="N79" s="17">
        <f t="shared" si="9"/>
        <v>109</v>
      </c>
      <c r="O79" s="29"/>
      <c r="P79" s="32"/>
    </row>
    <row r="80" spans="1:25" ht="12" customHeight="1">
      <c r="A80" s="14" t="s">
        <v>11</v>
      </c>
      <c r="D80" s="17">
        <v>10</v>
      </c>
      <c r="E80" s="17">
        <v>4</v>
      </c>
      <c r="F80" s="17">
        <f t="shared" si="8"/>
        <v>14</v>
      </c>
      <c r="H80" s="17">
        <v>17</v>
      </c>
      <c r="I80" s="17">
        <v>30</v>
      </c>
      <c r="J80" s="17">
        <f t="shared" si="10"/>
        <v>47</v>
      </c>
      <c r="L80" s="17">
        <v>27</v>
      </c>
      <c r="M80" s="17">
        <v>34</v>
      </c>
      <c r="N80" s="17">
        <f t="shared" si="9"/>
        <v>61</v>
      </c>
      <c r="O80" s="29"/>
      <c r="P80" s="32"/>
      <c r="Q80" s="17"/>
      <c r="S80" s="17"/>
      <c r="T80" s="17"/>
      <c r="U80" s="17"/>
      <c r="W80" s="17"/>
      <c r="X80" s="17"/>
      <c r="Y80" s="17"/>
    </row>
    <row r="81" spans="1:16" ht="24" customHeight="1">
      <c r="A81" s="19" t="s">
        <v>13</v>
      </c>
      <c r="B81" s="20"/>
      <c r="C81" s="20"/>
      <c r="D81" s="21">
        <f>SUM(D64:D80)</f>
        <v>763</v>
      </c>
      <c r="E81" s="21">
        <f aca="true" t="shared" si="11" ref="E81:M81">SUM(E64:E80)</f>
        <v>930</v>
      </c>
      <c r="F81" s="21">
        <f t="shared" si="8"/>
        <v>1693</v>
      </c>
      <c r="G81" s="26">
        <f t="shared" si="11"/>
        <v>0</v>
      </c>
      <c r="H81" s="21">
        <f t="shared" si="11"/>
        <v>663</v>
      </c>
      <c r="I81" s="21">
        <f t="shared" si="11"/>
        <v>779</v>
      </c>
      <c r="J81" s="21">
        <f t="shared" si="10"/>
        <v>1442</v>
      </c>
      <c r="K81" s="26">
        <f t="shared" si="11"/>
        <v>0</v>
      </c>
      <c r="L81" s="21">
        <f t="shared" si="11"/>
        <v>1426</v>
      </c>
      <c r="M81" s="21">
        <f t="shared" si="11"/>
        <v>1709</v>
      </c>
      <c r="N81" s="21">
        <f t="shared" si="9"/>
        <v>3135</v>
      </c>
      <c r="O81" s="31"/>
      <c r="P81" s="32"/>
    </row>
    <row r="82" spans="1:16" ht="11.25">
      <c r="A82" s="27"/>
      <c r="B82" s="28"/>
      <c r="C82" s="28"/>
      <c r="D82" s="30"/>
      <c r="E82" s="30"/>
      <c r="F82" s="30"/>
      <c r="G82" s="24"/>
      <c r="H82" s="30"/>
      <c r="I82" s="30"/>
      <c r="J82" s="30"/>
      <c r="K82" s="24"/>
      <c r="L82" s="30"/>
      <c r="M82" s="30"/>
      <c r="N82" s="30"/>
      <c r="O82" s="31"/>
      <c r="P82" s="32"/>
    </row>
    <row r="83" spans="1:14" ht="11.25">
      <c r="A83" s="27"/>
      <c r="B83" s="28"/>
      <c r="C83" s="28"/>
      <c r="D83" s="31"/>
      <c r="E83" s="31"/>
      <c r="F83" s="31"/>
      <c r="G83" s="32"/>
      <c r="H83" s="31"/>
      <c r="I83" s="31"/>
      <c r="J83" s="31"/>
      <c r="K83" s="32"/>
      <c r="L83" s="31"/>
      <c r="M83" s="31"/>
      <c r="N83" s="31"/>
    </row>
    <row r="84" spans="1:14" ht="11.25">
      <c r="A84" s="27"/>
      <c r="B84" s="28"/>
      <c r="C84" s="28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</row>
    <row r="85" spans="1:14" ht="11.25">
      <c r="A85" s="27"/>
      <c r="B85" s="28"/>
      <c r="C85" s="28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</row>
    <row r="88" spans="1:14" ht="18" customHeight="1">
      <c r="A88" s="1" t="s">
        <v>24</v>
      </c>
      <c r="B88" s="2"/>
      <c r="C88" s="2"/>
      <c r="D88" s="2"/>
      <c r="E88" s="2"/>
      <c r="F88" s="2"/>
      <c r="G88" s="2"/>
      <c r="H88" s="3"/>
      <c r="I88" s="2"/>
      <c r="J88" s="2"/>
      <c r="K88" s="2"/>
      <c r="L88" s="2"/>
      <c r="M88" s="2"/>
      <c r="N88" s="2"/>
    </row>
    <row r="89" spans="1:14" ht="11.25">
      <c r="A89" s="5" t="s">
        <v>0</v>
      </c>
      <c r="B89" s="6"/>
      <c r="C89" s="6"/>
      <c r="D89" s="6"/>
      <c r="E89" s="7" t="s">
        <v>27</v>
      </c>
      <c r="F89" s="6"/>
      <c r="G89" s="6"/>
      <c r="H89" s="6"/>
      <c r="I89" s="7" t="s">
        <v>1</v>
      </c>
      <c r="J89" s="6"/>
      <c r="K89" s="6"/>
      <c r="L89" s="6"/>
      <c r="M89" s="7" t="s">
        <v>2</v>
      </c>
      <c r="N89" s="6"/>
    </row>
    <row r="90" spans="1:14" ht="11.25">
      <c r="A90" s="9" t="s">
        <v>22</v>
      </c>
      <c r="B90" s="10"/>
      <c r="C90" s="11"/>
      <c r="D90" s="12" t="s">
        <v>3</v>
      </c>
      <c r="E90" s="12" t="s">
        <v>4</v>
      </c>
      <c r="F90" s="12" t="s">
        <v>2</v>
      </c>
      <c r="G90" s="11"/>
      <c r="H90" s="12" t="s">
        <v>3</v>
      </c>
      <c r="I90" s="12" t="s">
        <v>4</v>
      </c>
      <c r="J90" s="12" t="s">
        <v>2</v>
      </c>
      <c r="K90" s="11"/>
      <c r="L90" s="12" t="s">
        <v>3</v>
      </c>
      <c r="M90" s="12" t="s">
        <v>4</v>
      </c>
      <c r="N90" s="12" t="s">
        <v>2</v>
      </c>
    </row>
    <row r="91" spans="1:16" ht="15.75" customHeight="1">
      <c r="A91" s="14" t="s">
        <v>5</v>
      </c>
      <c r="B91" s="13"/>
      <c r="C91" s="13"/>
      <c r="D91" s="17">
        <v>25</v>
      </c>
      <c r="E91" s="17">
        <v>20</v>
      </c>
      <c r="F91" s="17">
        <f>D91+E91</f>
        <v>45</v>
      </c>
      <c r="H91" s="17"/>
      <c r="I91" s="17"/>
      <c r="J91" s="17">
        <f>H91+I91</f>
        <v>0</v>
      </c>
      <c r="L91" s="17">
        <v>25</v>
      </c>
      <c r="M91" s="17">
        <v>20</v>
      </c>
      <c r="N91" s="17">
        <f>L91+M91</f>
        <v>45</v>
      </c>
      <c r="O91" s="29"/>
      <c r="P91" s="29"/>
    </row>
    <row r="92" spans="1:16" ht="12" customHeight="1">
      <c r="A92" s="14">
        <v>17</v>
      </c>
      <c r="D92" s="17">
        <v>1281</v>
      </c>
      <c r="E92" s="17">
        <v>1293</v>
      </c>
      <c r="F92" s="17">
        <f aca="true" t="shared" si="12" ref="F92:F111">D92+E92</f>
        <v>2574</v>
      </c>
      <c r="H92" s="17">
        <v>14</v>
      </c>
      <c r="I92" s="17">
        <v>20</v>
      </c>
      <c r="J92" s="17">
        <f aca="true" t="shared" si="13" ref="J92:J111">H92+I92</f>
        <v>34</v>
      </c>
      <c r="L92" s="17">
        <v>1295</v>
      </c>
      <c r="M92" s="17">
        <v>1313</v>
      </c>
      <c r="N92" s="17">
        <f aca="true" t="shared" si="14" ref="N92:N111">L92+M92</f>
        <v>2608</v>
      </c>
      <c r="O92" s="29"/>
      <c r="P92" s="29"/>
    </row>
    <row r="93" spans="1:16" ht="12" customHeight="1">
      <c r="A93" s="14">
        <v>18</v>
      </c>
      <c r="D93" s="17">
        <v>1463</v>
      </c>
      <c r="E93" s="17">
        <v>1575</v>
      </c>
      <c r="F93" s="17">
        <f t="shared" si="12"/>
        <v>3038</v>
      </c>
      <c r="H93" s="17">
        <v>52</v>
      </c>
      <c r="I93" s="17">
        <v>56</v>
      </c>
      <c r="J93" s="17">
        <f t="shared" si="13"/>
        <v>108</v>
      </c>
      <c r="L93" s="17">
        <v>1515</v>
      </c>
      <c r="M93" s="17">
        <v>1631</v>
      </c>
      <c r="N93" s="17">
        <f t="shared" si="14"/>
        <v>3146</v>
      </c>
      <c r="O93" s="29"/>
      <c r="P93" s="29"/>
    </row>
    <row r="94" spans="1:16" ht="12" customHeight="1">
      <c r="A94" s="14">
        <v>19</v>
      </c>
      <c r="D94" s="17">
        <v>1499</v>
      </c>
      <c r="E94" s="17">
        <v>1398</v>
      </c>
      <c r="F94" s="17">
        <f t="shared" si="12"/>
        <v>2897</v>
      </c>
      <c r="H94" s="17">
        <v>82</v>
      </c>
      <c r="I94" s="17">
        <v>82</v>
      </c>
      <c r="J94" s="17">
        <f t="shared" si="13"/>
        <v>164</v>
      </c>
      <c r="L94" s="17">
        <v>1581</v>
      </c>
      <c r="M94" s="17">
        <v>1480</v>
      </c>
      <c r="N94" s="17">
        <f t="shared" si="14"/>
        <v>3061</v>
      </c>
      <c r="O94" s="29"/>
      <c r="P94" s="29"/>
    </row>
    <row r="95" spans="1:16" ht="12" customHeight="1">
      <c r="A95" s="14">
        <v>20</v>
      </c>
      <c r="D95" s="17">
        <v>1312</v>
      </c>
      <c r="E95" s="17">
        <v>1311</v>
      </c>
      <c r="F95" s="17">
        <f t="shared" si="12"/>
        <v>2623</v>
      </c>
      <c r="H95" s="17">
        <v>112</v>
      </c>
      <c r="I95" s="17">
        <v>173</v>
      </c>
      <c r="J95" s="17">
        <f t="shared" si="13"/>
        <v>285</v>
      </c>
      <c r="L95" s="17">
        <v>1424</v>
      </c>
      <c r="M95" s="17">
        <v>1484</v>
      </c>
      <c r="N95" s="17">
        <f t="shared" si="14"/>
        <v>2908</v>
      </c>
      <c r="O95" s="29"/>
      <c r="P95" s="29"/>
    </row>
    <row r="96" spans="1:16" ht="12" customHeight="1">
      <c r="A96" s="14">
        <v>21</v>
      </c>
      <c r="D96" s="17">
        <v>1089</v>
      </c>
      <c r="E96" s="17">
        <v>1044</v>
      </c>
      <c r="F96" s="17">
        <f t="shared" si="12"/>
        <v>2133</v>
      </c>
      <c r="H96" s="17">
        <v>171</v>
      </c>
      <c r="I96" s="17">
        <v>171</v>
      </c>
      <c r="J96" s="17">
        <f t="shared" si="13"/>
        <v>342</v>
      </c>
      <c r="L96" s="17">
        <v>1260</v>
      </c>
      <c r="M96" s="17">
        <v>1215</v>
      </c>
      <c r="N96" s="17">
        <f t="shared" si="14"/>
        <v>2475</v>
      </c>
      <c r="O96" s="29"/>
      <c r="P96" s="29"/>
    </row>
    <row r="97" spans="1:16" ht="12" customHeight="1">
      <c r="A97" s="14">
        <v>22</v>
      </c>
      <c r="D97" s="17">
        <v>867</v>
      </c>
      <c r="E97" s="17">
        <v>695</v>
      </c>
      <c r="F97" s="17">
        <f t="shared" si="12"/>
        <v>1562</v>
      </c>
      <c r="H97" s="17">
        <v>148</v>
      </c>
      <c r="I97" s="17">
        <v>154</v>
      </c>
      <c r="J97" s="17">
        <f t="shared" si="13"/>
        <v>302</v>
      </c>
      <c r="L97" s="17">
        <v>1015</v>
      </c>
      <c r="M97" s="17">
        <v>849</v>
      </c>
      <c r="N97" s="17">
        <f t="shared" si="14"/>
        <v>1864</v>
      </c>
      <c r="O97" s="29"/>
      <c r="P97" s="29"/>
    </row>
    <row r="98" spans="1:16" ht="12" customHeight="1">
      <c r="A98" s="14">
        <v>23</v>
      </c>
      <c r="D98" s="17">
        <v>479</v>
      </c>
      <c r="E98" s="17">
        <v>373</v>
      </c>
      <c r="F98" s="17">
        <f t="shared" si="12"/>
        <v>852</v>
      </c>
      <c r="H98" s="17">
        <v>105</v>
      </c>
      <c r="I98" s="17">
        <v>112</v>
      </c>
      <c r="J98" s="17">
        <f t="shared" si="13"/>
        <v>217</v>
      </c>
      <c r="L98" s="17">
        <v>584</v>
      </c>
      <c r="M98" s="17">
        <v>485</v>
      </c>
      <c r="N98" s="17">
        <f t="shared" si="14"/>
        <v>1069</v>
      </c>
      <c r="O98" s="29"/>
      <c r="P98" s="29"/>
    </row>
    <row r="99" spans="1:16" ht="12" customHeight="1">
      <c r="A99" s="14">
        <v>24</v>
      </c>
      <c r="D99" s="17">
        <v>290</v>
      </c>
      <c r="E99" s="17">
        <v>204</v>
      </c>
      <c r="F99" s="17">
        <f t="shared" si="12"/>
        <v>494</v>
      </c>
      <c r="H99" s="17">
        <v>82</v>
      </c>
      <c r="I99" s="17">
        <v>100</v>
      </c>
      <c r="J99" s="17">
        <f t="shared" si="13"/>
        <v>182</v>
      </c>
      <c r="L99" s="17">
        <v>372</v>
      </c>
      <c r="M99" s="17">
        <v>304</v>
      </c>
      <c r="N99" s="17">
        <f t="shared" si="14"/>
        <v>676</v>
      </c>
      <c r="O99" s="29"/>
      <c r="P99" s="29"/>
    </row>
    <row r="100" spans="1:16" ht="12" customHeight="1">
      <c r="A100" s="14">
        <v>25</v>
      </c>
      <c r="D100" s="17">
        <v>175</v>
      </c>
      <c r="E100" s="17">
        <v>101</v>
      </c>
      <c r="F100" s="17">
        <f t="shared" si="12"/>
        <v>276</v>
      </c>
      <c r="H100" s="17">
        <v>59</v>
      </c>
      <c r="I100" s="17">
        <v>46</v>
      </c>
      <c r="J100" s="17">
        <f t="shared" si="13"/>
        <v>105</v>
      </c>
      <c r="L100" s="17">
        <v>234</v>
      </c>
      <c r="M100" s="17">
        <v>147</v>
      </c>
      <c r="N100" s="17">
        <f t="shared" si="14"/>
        <v>381</v>
      </c>
      <c r="O100" s="29"/>
      <c r="P100" s="29"/>
    </row>
    <row r="101" spans="1:16" ht="12" customHeight="1">
      <c r="A101" s="14">
        <v>26</v>
      </c>
      <c r="D101" s="17">
        <v>130</v>
      </c>
      <c r="E101" s="17">
        <v>74</v>
      </c>
      <c r="F101" s="17">
        <f t="shared" si="12"/>
        <v>204</v>
      </c>
      <c r="H101" s="17">
        <v>35</v>
      </c>
      <c r="I101" s="17">
        <v>30</v>
      </c>
      <c r="J101" s="17">
        <f t="shared" si="13"/>
        <v>65</v>
      </c>
      <c r="L101" s="17">
        <v>165</v>
      </c>
      <c r="M101" s="17">
        <v>104</v>
      </c>
      <c r="N101" s="17">
        <f t="shared" si="14"/>
        <v>269</v>
      </c>
      <c r="O101" s="29"/>
      <c r="P101" s="29"/>
    </row>
    <row r="102" spans="1:16" ht="12" customHeight="1">
      <c r="A102" s="14">
        <v>27</v>
      </c>
      <c r="D102" s="17">
        <v>66</v>
      </c>
      <c r="E102" s="17">
        <v>71</v>
      </c>
      <c r="F102" s="17">
        <f t="shared" si="12"/>
        <v>137</v>
      </c>
      <c r="H102" s="17">
        <v>40</v>
      </c>
      <c r="I102" s="17">
        <v>32</v>
      </c>
      <c r="J102" s="17">
        <f t="shared" si="13"/>
        <v>72</v>
      </c>
      <c r="L102" s="17">
        <v>106</v>
      </c>
      <c r="M102" s="17">
        <v>103</v>
      </c>
      <c r="N102" s="17">
        <f t="shared" si="14"/>
        <v>209</v>
      </c>
      <c r="O102" s="29"/>
      <c r="P102" s="29"/>
    </row>
    <row r="103" spans="1:16" ht="12" customHeight="1">
      <c r="A103" s="14">
        <v>28</v>
      </c>
      <c r="D103" s="17">
        <v>41</v>
      </c>
      <c r="E103" s="17">
        <v>43</v>
      </c>
      <c r="F103" s="17">
        <f t="shared" si="12"/>
        <v>84</v>
      </c>
      <c r="H103" s="17">
        <v>23</v>
      </c>
      <c r="I103" s="17">
        <v>25</v>
      </c>
      <c r="J103" s="17">
        <f t="shared" si="13"/>
        <v>48</v>
      </c>
      <c r="L103" s="17">
        <v>64</v>
      </c>
      <c r="M103" s="17">
        <v>68</v>
      </c>
      <c r="N103" s="17">
        <f t="shared" si="14"/>
        <v>132</v>
      </c>
      <c r="O103" s="29"/>
      <c r="P103" s="29"/>
    </row>
    <row r="104" spans="1:16" ht="12" customHeight="1">
      <c r="A104" s="14">
        <v>29</v>
      </c>
      <c r="D104" s="17">
        <v>34</v>
      </c>
      <c r="E104" s="17">
        <v>39</v>
      </c>
      <c r="F104" s="17">
        <f t="shared" si="12"/>
        <v>73</v>
      </c>
      <c r="H104" s="17">
        <v>20</v>
      </c>
      <c r="I104" s="17">
        <v>19</v>
      </c>
      <c r="J104" s="17">
        <f t="shared" si="13"/>
        <v>39</v>
      </c>
      <c r="L104" s="17">
        <v>54</v>
      </c>
      <c r="M104" s="17">
        <v>58</v>
      </c>
      <c r="N104" s="17">
        <f t="shared" si="14"/>
        <v>112</v>
      </c>
      <c r="O104" s="29"/>
      <c r="P104" s="29"/>
    </row>
    <row r="105" spans="1:16" ht="12" customHeight="1">
      <c r="A105" s="14" t="s">
        <v>6</v>
      </c>
      <c r="D105" s="17">
        <v>87</v>
      </c>
      <c r="E105" s="17">
        <v>93</v>
      </c>
      <c r="F105" s="17">
        <f t="shared" si="12"/>
        <v>180</v>
      </c>
      <c r="H105" s="17">
        <v>57</v>
      </c>
      <c r="I105" s="17">
        <v>54</v>
      </c>
      <c r="J105" s="17">
        <f t="shared" si="13"/>
        <v>111</v>
      </c>
      <c r="L105" s="17">
        <v>144</v>
      </c>
      <c r="M105" s="17">
        <v>147</v>
      </c>
      <c r="N105" s="17">
        <f t="shared" si="14"/>
        <v>291</v>
      </c>
      <c r="O105" s="29"/>
      <c r="P105" s="29"/>
    </row>
    <row r="106" spans="1:16" ht="12" customHeight="1">
      <c r="A106" s="14" t="s">
        <v>7</v>
      </c>
      <c r="D106" s="17">
        <v>28</v>
      </c>
      <c r="E106" s="17">
        <v>30</v>
      </c>
      <c r="F106" s="17">
        <f t="shared" si="12"/>
        <v>58</v>
      </c>
      <c r="H106" s="17">
        <v>30</v>
      </c>
      <c r="I106" s="17">
        <v>49</v>
      </c>
      <c r="J106" s="17">
        <f t="shared" si="13"/>
        <v>79</v>
      </c>
      <c r="L106" s="17">
        <v>58</v>
      </c>
      <c r="M106" s="17">
        <v>79</v>
      </c>
      <c r="N106" s="17">
        <f t="shared" si="14"/>
        <v>137</v>
      </c>
      <c r="O106" s="29"/>
      <c r="P106" s="29"/>
    </row>
    <row r="107" spans="1:16" ht="12" customHeight="1">
      <c r="A107" s="14" t="s">
        <v>8</v>
      </c>
      <c r="D107" s="17">
        <v>21</v>
      </c>
      <c r="E107" s="17">
        <v>28</v>
      </c>
      <c r="F107" s="17">
        <f t="shared" si="12"/>
        <v>49</v>
      </c>
      <c r="H107" s="17">
        <v>26</v>
      </c>
      <c r="I107" s="17">
        <v>46</v>
      </c>
      <c r="J107" s="17">
        <f t="shared" si="13"/>
        <v>72</v>
      </c>
      <c r="L107" s="17">
        <v>47</v>
      </c>
      <c r="M107" s="17">
        <v>74</v>
      </c>
      <c r="N107" s="17">
        <f t="shared" si="14"/>
        <v>121</v>
      </c>
      <c r="O107" s="29"/>
      <c r="P107" s="29"/>
    </row>
    <row r="108" spans="1:16" ht="12" customHeight="1">
      <c r="A108" s="14" t="s">
        <v>9</v>
      </c>
      <c r="D108" s="17">
        <v>15</v>
      </c>
      <c r="E108" s="17">
        <v>17</v>
      </c>
      <c r="F108" s="17">
        <f t="shared" si="12"/>
        <v>32</v>
      </c>
      <c r="H108" s="17">
        <v>12</v>
      </c>
      <c r="I108" s="17">
        <v>24</v>
      </c>
      <c r="J108" s="17">
        <f t="shared" si="13"/>
        <v>36</v>
      </c>
      <c r="L108" s="17">
        <v>27</v>
      </c>
      <c r="M108" s="17">
        <v>41</v>
      </c>
      <c r="N108" s="17">
        <f t="shared" si="14"/>
        <v>68</v>
      </c>
      <c r="O108" s="29"/>
      <c r="P108" s="29"/>
    </row>
    <row r="109" spans="1:16" ht="12" customHeight="1">
      <c r="A109" s="14" t="s">
        <v>10</v>
      </c>
      <c r="D109" s="17">
        <v>7</v>
      </c>
      <c r="E109" s="17">
        <v>8</v>
      </c>
      <c r="F109" s="17">
        <f t="shared" si="12"/>
        <v>15</v>
      </c>
      <c r="H109" s="17">
        <v>14</v>
      </c>
      <c r="I109" s="17">
        <v>20</v>
      </c>
      <c r="J109" s="17">
        <f t="shared" si="13"/>
        <v>34</v>
      </c>
      <c r="L109" s="17">
        <v>21</v>
      </c>
      <c r="M109" s="17">
        <v>28</v>
      </c>
      <c r="N109" s="17">
        <f t="shared" si="14"/>
        <v>49</v>
      </c>
      <c r="O109" s="29"/>
      <c r="P109" s="29"/>
    </row>
    <row r="110" spans="1:16" ht="12" customHeight="1">
      <c r="A110" s="14" t="s">
        <v>11</v>
      </c>
      <c r="D110" s="17">
        <v>19</v>
      </c>
      <c r="E110" s="17">
        <v>6</v>
      </c>
      <c r="F110" s="17">
        <f t="shared" si="12"/>
        <v>25</v>
      </c>
      <c r="H110" s="17">
        <v>23</v>
      </c>
      <c r="I110" s="17">
        <v>44</v>
      </c>
      <c r="J110" s="17">
        <f t="shared" si="13"/>
        <v>67</v>
      </c>
      <c r="L110" s="17">
        <v>42</v>
      </c>
      <c r="M110" s="17">
        <v>50</v>
      </c>
      <c r="N110" s="17">
        <f t="shared" si="14"/>
        <v>92</v>
      </c>
      <c r="O110" s="29"/>
      <c r="P110" s="29"/>
    </row>
    <row r="111" spans="1:26" ht="24" customHeight="1">
      <c r="A111" s="19" t="s">
        <v>13</v>
      </c>
      <c r="B111" s="20"/>
      <c r="C111" s="20"/>
      <c r="D111" s="21">
        <v>8928</v>
      </c>
      <c r="E111" s="21">
        <v>8423</v>
      </c>
      <c r="F111" s="21">
        <f t="shared" si="12"/>
        <v>17351</v>
      </c>
      <c r="G111" s="26"/>
      <c r="H111" s="21">
        <v>1105</v>
      </c>
      <c r="I111" s="21">
        <v>1257</v>
      </c>
      <c r="J111" s="21">
        <f t="shared" si="13"/>
        <v>2362</v>
      </c>
      <c r="K111" s="26"/>
      <c r="L111" s="21">
        <v>10033</v>
      </c>
      <c r="M111" s="21">
        <v>9680</v>
      </c>
      <c r="N111" s="21">
        <f t="shared" si="14"/>
        <v>19713</v>
      </c>
      <c r="O111" s="31"/>
      <c r="P111" s="31"/>
      <c r="Q111" s="31"/>
      <c r="R111" s="32"/>
      <c r="S111" s="31"/>
      <c r="T111" s="31"/>
      <c r="U111" s="31"/>
      <c r="V111" s="32"/>
      <c r="W111" s="31"/>
      <c r="X111" s="31"/>
      <c r="Y111" s="31"/>
      <c r="Z111" s="32"/>
    </row>
    <row r="112" spans="1:16" ht="15" customHeight="1">
      <c r="A112" s="34" t="s">
        <v>25</v>
      </c>
      <c r="O112" s="32"/>
      <c r="P112" s="32"/>
    </row>
    <row r="113" spans="1:16" ht="11.25">
      <c r="A113" s="34" t="s">
        <v>26</v>
      </c>
      <c r="B113" s="13"/>
      <c r="O113" s="32"/>
      <c r="P113" s="32"/>
    </row>
    <row r="114" spans="2:4" ht="11.25">
      <c r="B114" s="13"/>
      <c r="D114" s="17"/>
    </row>
    <row r="115" spans="3:14" ht="11.25">
      <c r="C115" s="32"/>
      <c r="D115" s="31"/>
      <c r="E115" s="31"/>
      <c r="F115" s="31"/>
      <c r="G115" s="32"/>
      <c r="H115" s="31"/>
      <c r="I115" s="31"/>
      <c r="J115" s="31"/>
      <c r="K115" s="32"/>
      <c r="L115" s="31"/>
      <c r="M115" s="31"/>
      <c r="N115" s="31"/>
    </row>
    <row r="116" spans="3:14" ht="11.25"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</sheetData>
  <sheetProtection/>
  <printOptions horizontalCentered="1"/>
  <pageMargins left="0.984251968503937" right="0.984251968503937" top="0.9448818897637796" bottom="0.7874015748031497" header="0.5118110236220472" footer="0.5118110236220472"/>
  <pageSetup horizontalDpi="600" verticalDpi="600" orientation="portrait" paperSize="9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QUEK Kooi Koon, The University</dc:creator>
  <cp:keywords/>
  <dc:description/>
  <cp:lastModifiedBy>Lynn Toh</cp:lastModifiedBy>
  <cp:lastPrinted>2013-11-01T04:58:34Z</cp:lastPrinted>
  <dcterms:created xsi:type="dcterms:W3CDTF">1999-07-13T06:19:17Z</dcterms:created>
  <dcterms:modified xsi:type="dcterms:W3CDTF">2013-11-04T03:06:38Z</dcterms:modified>
  <cp:category/>
  <cp:version/>
  <cp:contentType/>
  <cp:contentStatus/>
</cp:coreProperties>
</file>