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00" windowHeight="13545" tabRatio="402" activeTab="0"/>
  </bookViews>
  <sheets>
    <sheet name="T6_4" sheetId="1" r:id="rId1"/>
    <sheet name="T6_3 (2)" sheetId="2" r:id="rId2"/>
  </sheets>
  <externalReferences>
    <externalReference r:id="rId5"/>
    <externalReference r:id="rId6"/>
  </externalReferences>
  <definedNames>
    <definedName name="cont_d..." localSheetId="1">'[1]T7_4'!#REF!</definedName>
    <definedName name="cont_d...">'[1]T7_4'!#REF!</definedName>
    <definedName name="_xlnm.Print_Area" localSheetId="1">'T6_3 (2)'!$A$1:$G$25</definedName>
    <definedName name="_xlnm.Print_Area" localSheetId="0">'T6_4'!$A$1:$H$25</definedName>
  </definedNames>
  <calcPr fullCalcOnLoad="1"/>
</workbook>
</file>

<file path=xl/sharedStrings.xml><?xml version="1.0" encoding="utf-8"?>
<sst xmlns="http://schemas.openxmlformats.org/spreadsheetml/2006/main" count="56" uniqueCount="23">
  <si>
    <t>ACADEMIC ORGANISATIONAL UNITS</t>
  </si>
  <si>
    <t>ACADEMIC STAFF</t>
  </si>
  <si>
    <t xml:space="preserve">Teaching and Research </t>
  </si>
  <si>
    <t>Research Only</t>
  </si>
  <si>
    <t>Other</t>
  </si>
  <si>
    <t>NON-ACADEMIC ORGANISATIONAL UNITS</t>
  </si>
  <si>
    <t>Teaching Only</t>
  </si>
  <si>
    <t>Total</t>
  </si>
  <si>
    <t>TOTAL UNIVERSITY</t>
  </si>
  <si>
    <t>Information Services</t>
  </si>
  <si>
    <t>Registrar's Office</t>
  </si>
  <si>
    <t>Vice-Chancellery</t>
  </si>
  <si>
    <t>Finance &amp; Resources</t>
  </si>
  <si>
    <t xml:space="preserve"> </t>
  </si>
  <si>
    <t>Total Academic Organisational Units</t>
  </si>
  <si>
    <t>Total Non-Academic Organisation Units</t>
  </si>
  <si>
    <t>(a)  Percentage full-time equivalence of full-time and fractional full-time staff, excluding casual staff.</t>
  </si>
  <si>
    <t>2010 (b)</t>
  </si>
  <si>
    <t>(b)  Some figures have been revised in January 2012.  They replaced the figures originally published in 2011.</t>
  </si>
  <si>
    <t>PROFESSIONAL STAFF</t>
  </si>
  <si>
    <t>TABLE 6.4: PERCENTAGE OF STAFF FTE (a) BY MAJOR ORGANISATIONAL UNIT, 2008-2012</t>
  </si>
  <si>
    <t>(a)  Full-time equivalence of full-time and fractional full-time staff. Excludes full-time equivalence of casual staff.</t>
  </si>
  <si>
    <t>TABLE 6.3: STAFF FTE (a) BY MAJOR ORGANISATIONAL UNIT, 2009-2013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</si>
</sst>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.0"/>
  </numFmts>
  <fonts count="40">
    <font>
      <sz val="8"/>
      <name val="Times New Roman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hair"/>
      <bottom/>
    </border>
    <border>
      <left/>
      <right/>
      <top style="hair"/>
      <bottom style="thin"/>
    </border>
    <border>
      <left/>
      <right/>
      <top style="hair"/>
      <bottom style="hair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164" fontId="4" fillId="0" borderId="0" xfId="58" applyNumberFormat="1" applyFont="1" applyAlignment="1">
      <alignment/>
    </xf>
    <xf numFmtId="164" fontId="4" fillId="0" borderId="0" xfId="58" applyNumberFormat="1" applyFont="1" applyAlignment="1">
      <alignment vertical="center"/>
    </xf>
    <xf numFmtId="164" fontId="3" fillId="0" borderId="0" xfId="58" applyNumberFormat="1" applyFont="1" applyAlignment="1">
      <alignment/>
    </xf>
    <xf numFmtId="164" fontId="4" fillId="0" borderId="0" xfId="58" applyNumberFormat="1" applyFont="1" applyBorder="1" applyAlignment="1">
      <alignment vertical="center"/>
    </xf>
    <xf numFmtId="164" fontId="3" fillId="0" borderId="0" xfId="58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13" xfId="0" applyFont="1" applyBorder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58" applyNumberFormat="1" applyFont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4" fontId="3" fillId="0" borderId="13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0" fontId="4" fillId="0" borderId="0" xfId="0" applyFont="1" applyFill="1" applyBorder="1" applyAlignment="1">
      <alignment/>
    </xf>
    <xf numFmtId="164" fontId="3" fillId="0" borderId="14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164" fontId="3" fillId="0" borderId="15" xfId="0" applyNumberFormat="1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164" fontId="4" fillId="0" borderId="0" xfId="58" applyNumberFormat="1" applyFont="1" applyFill="1" applyBorder="1" applyAlignment="1">
      <alignment horizontal="right"/>
    </xf>
    <xf numFmtId="9" fontId="4" fillId="0" borderId="0" xfId="58" applyNumberFormat="1" applyFont="1" applyAlignment="1">
      <alignment vertical="center"/>
    </xf>
    <xf numFmtId="164" fontId="4" fillId="0" borderId="0" xfId="0" applyNumberFormat="1" applyFont="1" applyAlignment="1">
      <alignment/>
    </xf>
    <xf numFmtId="164" fontId="4" fillId="0" borderId="0" xfId="58" applyNumberFormat="1" applyFont="1" applyFill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11" xfId="58" applyNumberFormat="1" applyFont="1" applyFill="1" applyBorder="1" applyAlignment="1">
      <alignment/>
    </xf>
    <xf numFmtId="164" fontId="4" fillId="0" borderId="13" xfId="0" applyNumberFormat="1" applyFont="1" applyBorder="1" applyAlignment="1">
      <alignment/>
    </xf>
    <xf numFmtId="164" fontId="4" fillId="0" borderId="13" xfId="0" applyNumberFormat="1" applyFont="1" applyFill="1" applyBorder="1" applyAlignment="1">
      <alignment/>
    </xf>
    <xf numFmtId="164" fontId="3" fillId="0" borderId="0" xfId="58" applyNumberFormat="1" applyFont="1" applyFill="1" applyBorder="1" applyAlignment="1">
      <alignment vertical="center"/>
    </xf>
    <xf numFmtId="164" fontId="3" fillId="0" borderId="0" xfId="58" applyNumberFormat="1" applyFont="1" applyFill="1" applyAlignment="1">
      <alignment/>
    </xf>
    <xf numFmtId="164" fontId="4" fillId="0" borderId="0" xfId="58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0" fontId="4" fillId="0" borderId="0" xfId="55" applyFont="1" applyAlignment="1">
      <alignment vertical="center"/>
      <protection/>
    </xf>
    <xf numFmtId="0" fontId="4" fillId="0" borderId="0" xfId="55" applyFont="1" applyFill="1" applyAlignment="1">
      <alignment vertical="center"/>
      <protection/>
    </xf>
    <xf numFmtId="0" fontId="4" fillId="0" borderId="0" xfId="55" applyFont="1" applyBorder="1" applyAlignment="1">
      <alignment vertical="center"/>
      <protection/>
    </xf>
    <xf numFmtId="0" fontId="4" fillId="0" borderId="0" xfId="55" applyFont="1" applyFill="1" applyBorder="1" applyAlignment="1">
      <alignment vertical="center"/>
      <protection/>
    </xf>
    <xf numFmtId="4" fontId="3" fillId="0" borderId="0" xfId="55" applyNumberFormat="1" applyFont="1" applyBorder="1" applyAlignment="1">
      <alignment vertical="center"/>
      <protection/>
    </xf>
    <xf numFmtId="4" fontId="3" fillId="0" borderId="0" xfId="55" applyNumberFormat="1" applyFont="1" applyFill="1" applyBorder="1" applyAlignment="1">
      <alignment vertical="center"/>
      <protection/>
    </xf>
    <xf numFmtId="0" fontId="6" fillId="0" borderId="0" xfId="55" applyFont="1" applyFill="1" applyAlignment="1">
      <alignment vertical="center"/>
      <protection/>
    </xf>
    <xf numFmtId="0" fontId="4" fillId="0" borderId="0" xfId="55" applyFont="1" applyAlignment="1">
      <alignment/>
      <protection/>
    </xf>
    <xf numFmtId="0" fontId="4" fillId="0" borderId="0" xfId="55" applyFont="1" applyFill="1" applyAlignment="1">
      <alignment/>
      <protection/>
    </xf>
    <xf numFmtId="0" fontId="6" fillId="0" borderId="0" xfId="55" applyNumberFormat="1" applyFont="1" applyAlignment="1">
      <alignment/>
      <protection/>
    </xf>
    <xf numFmtId="0" fontId="3" fillId="0" borderId="0" xfId="55" applyFont="1" applyBorder="1" applyAlignment="1">
      <alignment vertical="center"/>
      <protection/>
    </xf>
    <xf numFmtId="165" fontId="3" fillId="0" borderId="12" xfId="55" applyNumberFormat="1" applyFont="1" applyBorder="1" applyAlignment="1">
      <alignment vertical="center"/>
      <protection/>
    </xf>
    <xf numFmtId="165" fontId="3" fillId="0" borderId="12" xfId="55" applyNumberFormat="1" applyFont="1" applyFill="1" applyBorder="1" applyAlignment="1">
      <alignment vertical="center"/>
      <protection/>
    </xf>
    <xf numFmtId="0" fontId="3" fillId="0" borderId="12" xfId="55" applyNumberFormat="1" applyFont="1" applyBorder="1" applyAlignment="1">
      <alignment vertical="center"/>
      <protection/>
    </xf>
    <xf numFmtId="165" fontId="3" fillId="0" borderId="11" xfId="55" applyNumberFormat="1" applyFont="1" applyBorder="1" applyAlignment="1">
      <alignment vertical="center"/>
      <protection/>
    </xf>
    <xf numFmtId="165" fontId="3" fillId="0" borderId="11" xfId="55" applyNumberFormat="1" applyFont="1" applyFill="1" applyBorder="1" applyAlignment="1">
      <alignment vertical="center"/>
      <protection/>
    </xf>
    <xf numFmtId="0" fontId="3" fillId="0" borderId="11" xfId="55" applyFont="1" applyBorder="1" applyAlignment="1">
      <alignment vertical="center"/>
      <protection/>
    </xf>
    <xf numFmtId="0" fontId="3" fillId="0" borderId="0" xfId="55" applyFont="1" applyAlignment="1">
      <alignment/>
      <protection/>
    </xf>
    <xf numFmtId="165" fontId="4" fillId="0" borderId="0" xfId="55" applyNumberFormat="1" applyFont="1" applyAlignment="1">
      <alignment/>
      <protection/>
    </xf>
    <xf numFmtId="165" fontId="4" fillId="0" borderId="0" xfId="55" applyNumberFormat="1" applyFont="1" applyFill="1" applyAlignment="1">
      <alignment/>
      <protection/>
    </xf>
    <xf numFmtId="0" fontId="4" fillId="0" borderId="0" xfId="55" applyNumberFormat="1" applyFont="1" applyAlignment="1">
      <alignment/>
      <protection/>
    </xf>
    <xf numFmtId="0" fontId="3" fillId="0" borderId="0" xfId="55" applyFont="1" applyFill="1" applyAlignment="1">
      <alignment/>
      <protection/>
    </xf>
    <xf numFmtId="0" fontId="3" fillId="0" borderId="0" xfId="55" applyNumberFormat="1" applyFont="1" applyAlignment="1">
      <alignment/>
      <protection/>
    </xf>
    <xf numFmtId="165" fontId="3" fillId="0" borderId="0" xfId="55" applyNumberFormat="1" applyFont="1" applyFill="1" applyAlignment="1">
      <alignment/>
      <protection/>
    </xf>
    <xf numFmtId="0" fontId="3" fillId="0" borderId="0" xfId="55" applyNumberFormat="1" applyFont="1" applyFill="1" applyAlignment="1">
      <alignment/>
      <protection/>
    </xf>
    <xf numFmtId="165" fontId="4" fillId="0" borderId="11" xfId="55" applyNumberFormat="1" applyFont="1" applyBorder="1" applyAlignment="1">
      <alignment vertical="center"/>
      <protection/>
    </xf>
    <xf numFmtId="165" fontId="4" fillId="0" borderId="11" xfId="55" applyNumberFormat="1" applyFont="1" applyFill="1" applyBorder="1" applyAlignment="1">
      <alignment vertical="center"/>
      <protection/>
    </xf>
    <xf numFmtId="0" fontId="3" fillId="0" borderId="0" xfId="55" applyFont="1" applyBorder="1" applyAlignment="1">
      <alignment/>
      <protection/>
    </xf>
    <xf numFmtId="0" fontId="3" fillId="0" borderId="12" xfId="55" applyFont="1" applyBorder="1" applyAlignment="1">
      <alignment vertical="center"/>
      <protection/>
    </xf>
    <xf numFmtId="0" fontId="4" fillId="0" borderId="11" xfId="55" applyFont="1" applyBorder="1" applyAlignment="1">
      <alignment vertical="center"/>
      <protection/>
    </xf>
    <xf numFmtId="0" fontId="4" fillId="0" borderId="0" xfId="55" applyFont="1" applyBorder="1" applyAlignment="1">
      <alignment/>
      <protection/>
    </xf>
    <xf numFmtId="165" fontId="4" fillId="0" borderId="0" xfId="55" applyNumberFormat="1" applyFont="1" applyFill="1" applyBorder="1" applyAlignment="1">
      <alignment/>
      <protection/>
    </xf>
    <xf numFmtId="165" fontId="4" fillId="0" borderId="0" xfId="55" applyNumberFormat="1" applyFont="1" applyBorder="1" applyAlignment="1">
      <alignment/>
      <protection/>
    </xf>
    <xf numFmtId="0" fontId="4" fillId="0" borderId="0" xfId="55" applyNumberFormat="1" applyFont="1" applyFill="1" applyBorder="1" applyAlignment="1">
      <alignment/>
      <protection/>
    </xf>
    <xf numFmtId="0" fontId="4" fillId="0" borderId="13" xfId="55" applyFont="1" applyBorder="1" applyAlignment="1">
      <alignment vertical="center"/>
      <protection/>
    </xf>
    <xf numFmtId="0" fontId="4" fillId="0" borderId="0" xfId="55" applyNumberFormat="1" applyFont="1" applyBorder="1" applyAlignment="1">
      <alignment/>
      <protection/>
    </xf>
    <xf numFmtId="165" fontId="4" fillId="0" borderId="0" xfId="55" applyNumberFormat="1" applyFont="1" applyAlignment="1">
      <alignment horizontal="right"/>
      <protection/>
    </xf>
    <xf numFmtId="9" fontId="3" fillId="0" borderId="0" xfId="58" applyFont="1" applyAlignment="1">
      <alignment/>
    </xf>
    <xf numFmtId="0" fontId="7" fillId="0" borderId="0" xfId="55" applyFont="1" applyAlignment="1">
      <alignment/>
      <protection/>
    </xf>
    <xf numFmtId="0" fontId="5" fillId="0" borderId="0" xfId="55" applyFont="1" applyAlignment="1">
      <alignment/>
      <protection/>
    </xf>
    <xf numFmtId="164" fontId="5" fillId="0" borderId="0" xfId="58" applyNumberFormat="1" applyFont="1" applyAlignment="1">
      <alignment/>
    </xf>
    <xf numFmtId="0" fontId="5" fillId="0" borderId="10" xfId="55" applyFont="1" applyBorder="1" applyAlignment="1">
      <alignment horizontal="right"/>
      <protection/>
    </xf>
    <xf numFmtId="0" fontId="5" fillId="0" borderId="10" xfId="55" applyFont="1" applyFill="1" applyBorder="1" applyAlignment="1">
      <alignment horizontal="right"/>
      <protection/>
    </xf>
    <xf numFmtId="0" fontId="5" fillId="0" borderId="10" xfId="55" applyFont="1" applyBorder="1" applyAlignment="1">
      <alignment/>
      <protection/>
    </xf>
    <xf numFmtId="0" fontId="3" fillId="0" borderId="0" xfId="55" applyNumberFormat="1" applyFont="1" applyAlignment="1">
      <alignment horizontal="center"/>
      <protection/>
    </xf>
    <xf numFmtId="164" fontId="3" fillId="0" borderId="0" xfId="58" applyNumberFormat="1" applyFont="1" applyAlignment="1">
      <alignment horizontal="center"/>
    </xf>
    <xf numFmtId="0" fontId="3" fillId="0" borderId="0" xfId="55" applyNumberFormat="1" applyFont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UNISTATS\US97\T7OL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6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7_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6_3"/>
      <sheetName val="T6_4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tabSelected="1" zoomScale="125" zoomScaleNormal="125" zoomScalePageLayoutView="0" workbookViewId="0" topLeftCell="A1">
      <pane ySplit="2" topLeftCell="A3" activePane="bottomLeft" state="frozen"/>
      <selection pane="topLeft" activeCell="A1" sqref="A1"/>
      <selection pane="bottomLeft" activeCell="K17" sqref="K17"/>
    </sheetView>
  </sheetViews>
  <sheetFormatPr defaultColWidth="9.33203125" defaultRowHeight="11.25"/>
  <cols>
    <col min="1" max="1" width="3.33203125" style="1" customWidth="1"/>
    <col min="2" max="2" width="12" style="1" customWidth="1"/>
    <col min="3" max="3" width="26.16015625" style="1" customWidth="1"/>
    <col min="4" max="4" width="10.83203125" style="21" customWidth="1"/>
    <col min="5" max="6" width="10.83203125" style="1" customWidth="1"/>
    <col min="7" max="8" width="10.83203125" style="20" customWidth="1"/>
    <col min="9" max="9" width="9.66015625" style="1" bestFit="1" customWidth="1"/>
    <col min="10" max="16384" width="9.33203125" style="1" customWidth="1"/>
  </cols>
  <sheetData>
    <row r="1" spans="1:8" s="24" customFormat="1" ht="18" customHeight="1">
      <c r="A1" s="24" t="s">
        <v>20</v>
      </c>
      <c r="H1" s="25"/>
    </row>
    <row r="2" spans="1:8" s="7" customFormat="1" ht="22.5" customHeight="1">
      <c r="A2" s="11"/>
      <c r="B2" s="11"/>
      <c r="C2" s="11"/>
      <c r="D2" s="62">
        <v>2009</v>
      </c>
      <c r="E2" s="62" t="s">
        <v>17</v>
      </c>
      <c r="F2" s="42">
        <v>2011</v>
      </c>
      <c r="G2" s="42">
        <v>2012</v>
      </c>
      <c r="H2" s="42">
        <v>2013</v>
      </c>
    </row>
    <row r="3" spans="1:8" s="9" customFormat="1" ht="25.5" customHeight="1">
      <c r="A3" s="8" t="s">
        <v>0</v>
      </c>
      <c r="B3" s="8"/>
      <c r="C3" s="8"/>
      <c r="F3" s="43"/>
      <c r="G3" s="43"/>
      <c r="H3" s="43"/>
    </row>
    <row r="4" spans="1:8" s="9" customFormat="1" ht="25.5" customHeight="1">
      <c r="A4" s="10" t="s">
        <v>1</v>
      </c>
      <c r="B4" s="10"/>
      <c r="F4" s="43"/>
      <c r="G4" s="43"/>
      <c r="H4" s="43"/>
    </row>
    <row r="5" spans="2:10" ht="15.75" customHeight="1">
      <c r="B5" s="27" t="s">
        <v>2</v>
      </c>
      <c r="D5" s="51">
        <v>0.2478609954496741</v>
      </c>
      <c r="E5" s="51">
        <v>0.2441378997402185</v>
      </c>
      <c r="F5" s="52">
        <v>0.22732030999375283</v>
      </c>
      <c r="G5" s="52">
        <v>0.22253614266743374</v>
      </c>
      <c r="H5" s="52">
        <v>0.21646582245837612</v>
      </c>
      <c r="J5" s="50"/>
    </row>
    <row r="6" spans="2:10" ht="15.75" customHeight="1">
      <c r="B6" s="27" t="s">
        <v>6</v>
      </c>
      <c r="D6" s="51">
        <v>0.004553254039365883</v>
      </c>
      <c r="E6" s="51">
        <v>0.007475808555773616</v>
      </c>
      <c r="F6" s="52">
        <v>0.015955560808415082</v>
      </c>
      <c r="G6" s="52">
        <v>0.01804848413163512</v>
      </c>
      <c r="H6" s="52">
        <v>0.01874486248932204</v>
      </c>
      <c r="J6" s="16"/>
    </row>
    <row r="7" spans="2:10" s="2" customFormat="1" ht="15.75" customHeight="1">
      <c r="B7" s="28" t="s">
        <v>3</v>
      </c>
      <c r="D7" s="53">
        <v>0.14465292784483214</v>
      </c>
      <c r="E7" s="53">
        <v>0.15164036709736703</v>
      </c>
      <c r="F7" s="54">
        <v>0.15075050230469214</v>
      </c>
      <c r="G7" s="54">
        <v>0.15958419131285653</v>
      </c>
      <c r="H7" s="54">
        <v>0.17013554969349545</v>
      </c>
      <c r="J7" s="18"/>
    </row>
    <row r="8" spans="2:10" s="2" customFormat="1" ht="15.75" customHeight="1">
      <c r="B8" s="28" t="s">
        <v>4</v>
      </c>
      <c r="D8" s="53"/>
      <c r="E8" s="53"/>
      <c r="F8" s="54"/>
      <c r="G8" s="54"/>
      <c r="H8" s="54">
        <v>0.00026862800930527425</v>
      </c>
      <c r="J8" s="18"/>
    </row>
    <row r="9" spans="2:10" ht="15.75" customHeight="1">
      <c r="B9" s="12" t="s">
        <v>7</v>
      </c>
      <c r="C9" s="12"/>
      <c r="D9" s="55">
        <v>0.3970671773338721</v>
      </c>
      <c r="E9" s="55">
        <v>0.40325407539335917</v>
      </c>
      <c r="F9" s="56">
        <v>0.39402637310686006</v>
      </c>
      <c r="G9" s="56">
        <v>0.40016881811192534</v>
      </c>
      <c r="H9" s="56">
        <v>0.40561486265049884</v>
      </c>
      <c r="J9" s="16"/>
    </row>
    <row r="10" spans="1:10" s="9" customFormat="1" ht="25.5" customHeight="1">
      <c r="A10" s="10" t="s">
        <v>19</v>
      </c>
      <c r="B10" s="10"/>
      <c r="D10" s="29">
        <v>0</v>
      </c>
      <c r="E10" s="29"/>
      <c r="F10" s="30" t="s">
        <v>13</v>
      </c>
      <c r="G10" s="30" t="s">
        <v>13</v>
      </c>
      <c r="H10" s="30"/>
      <c r="J10" s="17"/>
    </row>
    <row r="11" spans="2:10" ht="15.75" customHeight="1">
      <c r="B11" s="27" t="s">
        <v>3</v>
      </c>
      <c r="D11" s="51">
        <v>0.05733879138190528</v>
      </c>
      <c r="E11" s="51">
        <v>0.06362094587696113</v>
      </c>
      <c r="F11" s="54">
        <v>0.06152317918066648</v>
      </c>
      <c r="G11" s="54">
        <v>0.05254060505701644</v>
      </c>
      <c r="H11" s="54">
        <v>0.05252483465946028</v>
      </c>
      <c r="J11" s="16"/>
    </row>
    <row r="12" spans="2:10" s="2" customFormat="1" ht="15.75" customHeight="1">
      <c r="B12" s="28" t="s">
        <v>4</v>
      </c>
      <c r="D12" s="51">
        <v>0.25129862904595424</v>
      </c>
      <c r="E12" s="53">
        <v>0.23900182641149845</v>
      </c>
      <c r="F12" s="54">
        <v>0.24822856692612041</v>
      </c>
      <c r="G12" s="54">
        <v>0.2503266146592186</v>
      </c>
      <c r="H12" s="54">
        <v>0.2507132073647055</v>
      </c>
      <c r="J12" s="18"/>
    </row>
    <row r="13" spans="2:10" ht="15.75" customHeight="1">
      <c r="B13" s="23" t="s">
        <v>7</v>
      </c>
      <c r="C13" s="31"/>
      <c r="D13" s="57">
        <v>0.30863742042785947</v>
      </c>
      <c r="E13" s="57">
        <v>0.3026227722884596</v>
      </c>
      <c r="F13" s="58">
        <v>0.3097517461067869</v>
      </c>
      <c r="G13" s="58">
        <v>0.3028672197162351</v>
      </c>
      <c r="H13" s="58">
        <v>0.30323804202416577</v>
      </c>
      <c r="J13" s="16"/>
    </row>
    <row r="14" spans="1:10" ht="25.5" customHeight="1">
      <c r="A14" s="48" t="s">
        <v>14</v>
      </c>
      <c r="B14" s="44"/>
      <c r="C14" s="45"/>
      <c r="D14" s="46">
        <v>0.7057045977617316</v>
      </c>
      <c r="E14" s="46">
        <v>0.7058768476818187</v>
      </c>
      <c r="F14" s="47">
        <v>0.703778119213647</v>
      </c>
      <c r="G14" s="47">
        <v>0.7030360378281604</v>
      </c>
      <c r="H14" s="47">
        <v>0.7088529046746647</v>
      </c>
      <c r="J14" s="16"/>
    </row>
    <row r="15" spans="1:8" ht="15.75" customHeight="1">
      <c r="A15" s="3"/>
      <c r="B15" s="3"/>
      <c r="C15" s="28"/>
      <c r="D15" s="33">
        <v>0</v>
      </c>
      <c r="E15" s="33">
        <v>0</v>
      </c>
      <c r="F15" s="32"/>
      <c r="G15" s="32" t="s">
        <v>13</v>
      </c>
      <c r="H15" s="32"/>
    </row>
    <row r="16" spans="1:11" s="9" customFormat="1" ht="25.5" customHeight="1">
      <c r="A16" s="8" t="s">
        <v>5</v>
      </c>
      <c r="B16" s="8"/>
      <c r="C16" s="8"/>
      <c r="D16" s="29">
        <v>0</v>
      </c>
      <c r="E16" s="29"/>
      <c r="F16" s="30"/>
      <c r="G16" s="30" t="s">
        <v>13</v>
      </c>
      <c r="H16" s="30"/>
      <c r="J16" s="17"/>
      <c r="K16" s="17"/>
    </row>
    <row r="17" spans="2:13" s="26" customFormat="1" ht="15.75" customHeight="1">
      <c r="B17" s="27" t="s">
        <v>9</v>
      </c>
      <c r="C17" s="1"/>
      <c r="D17" s="51">
        <v>0.05499920940283561</v>
      </c>
      <c r="E17" s="51">
        <v>0.05640445517528605</v>
      </c>
      <c r="F17" s="54">
        <v>0.05640445517528605</v>
      </c>
      <c r="G17" s="54">
        <v>0.054266420787208544</v>
      </c>
      <c r="H17" s="49">
        <v>0.04938457323068162</v>
      </c>
      <c r="J17" s="34"/>
      <c r="K17" s="34"/>
      <c r="L17" s="34"/>
      <c r="M17" s="34"/>
    </row>
    <row r="18" spans="2:13" s="26" customFormat="1" ht="15.75" customHeight="1">
      <c r="B18" s="27" t="s">
        <v>12</v>
      </c>
      <c r="C18" s="1"/>
      <c r="D18" s="51">
        <v>0.10418606557857073</v>
      </c>
      <c r="E18" s="51">
        <v>0.09816750243413759</v>
      </c>
      <c r="F18" s="54">
        <v>0.09816750243413759</v>
      </c>
      <c r="G18" s="54">
        <v>0.09707041435706645</v>
      </c>
      <c r="H18" s="54">
        <v>0.09546502194690837</v>
      </c>
      <c r="J18" s="34"/>
      <c r="K18" s="34"/>
      <c r="L18" s="34"/>
      <c r="M18" s="34"/>
    </row>
    <row r="19" spans="2:13" s="26" customFormat="1" ht="15.75" customHeight="1">
      <c r="B19" s="27" t="s">
        <v>4</v>
      </c>
      <c r="C19" s="1"/>
      <c r="D19" s="51">
        <v>0.00781519937689231</v>
      </c>
      <c r="E19" s="51">
        <v>0.0008442095665828085</v>
      </c>
      <c r="F19" s="54">
        <v>0.0008442095665828085</v>
      </c>
      <c r="G19" s="54">
        <v>0.010362958940639466</v>
      </c>
      <c r="H19" s="54">
        <v>0.01015682503183242</v>
      </c>
      <c r="J19" s="34"/>
      <c r="K19" s="34"/>
      <c r="L19" s="34"/>
      <c r="M19" s="34"/>
    </row>
    <row r="20" spans="2:13" s="3" customFormat="1" ht="15.75" customHeight="1">
      <c r="B20" s="28" t="s">
        <v>10</v>
      </c>
      <c r="C20" s="2"/>
      <c r="D20" s="53">
        <v>0.10258144614862055</v>
      </c>
      <c r="E20" s="53">
        <v>0.11014683618394765</v>
      </c>
      <c r="F20" s="54">
        <v>0.11014683618394765</v>
      </c>
      <c r="G20" s="54">
        <v>0.1123850128226496</v>
      </c>
      <c r="H20" s="54">
        <v>0.11771279367757118</v>
      </c>
      <c r="J20" s="19"/>
      <c r="K20" s="19"/>
      <c r="L20" s="19"/>
      <c r="M20" s="19"/>
    </row>
    <row r="21" spans="2:13" s="3" customFormat="1" ht="15.75" customHeight="1">
      <c r="B21" s="28" t="s">
        <v>11</v>
      </c>
      <c r="C21" s="2"/>
      <c r="D21" s="53">
        <v>0.02471348173134923</v>
      </c>
      <c r="E21" s="53">
        <v>0.030658877426398997</v>
      </c>
      <c r="F21" s="54">
        <v>0.030658877426398997</v>
      </c>
      <c r="G21" s="54">
        <v>0.022879155264275617</v>
      </c>
      <c r="H21" s="54">
        <v>0.01842788143834181</v>
      </c>
      <c r="J21" s="19"/>
      <c r="K21" s="19"/>
      <c r="L21" s="19"/>
      <c r="M21" s="19"/>
    </row>
    <row r="22" spans="1:13" s="3" customFormat="1" ht="24" customHeight="1">
      <c r="A22" s="13" t="s">
        <v>15</v>
      </c>
      <c r="B22" s="13"/>
      <c r="C22" s="13"/>
      <c r="D22" s="36">
        <v>0.29429540223826844</v>
      </c>
      <c r="E22" s="36">
        <v>0.2962218807863531</v>
      </c>
      <c r="F22" s="35">
        <v>0.2962218807863531</v>
      </c>
      <c r="G22" s="37">
        <v>0.2969639621718396</v>
      </c>
      <c r="H22" s="37">
        <v>0.2911470953253354</v>
      </c>
      <c r="I22" s="26"/>
      <c r="J22" s="34"/>
      <c r="K22" s="34"/>
      <c r="L22" s="19"/>
      <c r="M22" s="19"/>
    </row>
    <row r="23" spans="1:13" s="3" customFormat="1" ht="25.5" customHeight="1">
      <c r="A23" s="14" t="s">
        <v>8</v>
      </c>
      <c r="B23" s="14"/>
      <c r="C23" s="14"/>
      <c r="D23" s="38">
        <v>1</v>
      </c>
      <c r="E23" s="39">
        <v>1</v>
      </c>
      <c r="F23" s="38">
        <v>1</v>
      </c>
      <c r="G23" s="38">
        <v>1</v>
      </c>
      <c r="H23" s="38">
        <v>1</v>
      </c>
      <c r="I23" s="26"/>
      <c r="J23" s="34" t="s">
        <v>13</v>
      </c>
      <c r="K23" s="34"/>
      <c r="L23" s="19"/>
      <c r="M23" s="19"/>
    </row>
    <row r="24" spans="1:12" s="5" customFormat="1" ht="16.5" customHeight="1">
      <c r="A24" s="4" t="s">
        <v>16</v>
      </c>
      <c r="B24" s="4"/>
      <c r="D24" s="22"/>
      <c r="G24" s="40"/>
      <c r="H24" s="41"/>
      <c r="K24" s="15"/>
      <c r="L24" s="15"/>
    </row>
    <row r="25" spans="1:13" ht="12" customHeight="1">
      <c r="A25" s="6" t="s">
        <v>18</v>
      </c>
      <c r="H25" s="40"/>
      <c r="L25" s="16"/>
      <c r="M25" s="16"/>
    </row>
    <row r="26" spans="12:13" ht="12" customHeight="1">
      <c r="L26" s="16"/>
      <c r="M26" s="16"/>
    </row>
    <row r="27" spans="12:13" ht="12" customHeight="1">
      <c r="L27" s="16"/>
      <c r="M27" s="16"/>
    </row>
    <row r="28" spans="12:13" ht="12" customHeight="1">
      <c r="L28" s="16"/>
      <c r="M28" s="16"/>
    </row>
    <row r="29" spans="12:13" ht="11.25">
      <c r="L29" s="16"/>
      <c r="M29" s="16"/>
    </row>
    <row r="30" spans="12:13" ht="11.25">
      <c r="L30" s="16"/>
      <c r="M30" s="16"/>
    </row>
    <row r="31" spans="12:13" ht="11.25">
      <c r="L31" s="16"/>
      <c r="M31" s="16"/>
    </row>
    <row r="32" spans="12:13" ht="11.25">
      <c r="L32" s="16"/>
      <c r="M32" s="16"/>
    </row>
    <row r="33" spans="12:13" ht="11.25">
      <c r="L33" s="16"/>
      <c r="M33" s="16"/>
    </row>
  </sheetData>
  <sheetProtection/>
  <printOptions horizontalCentered="1"/>
  <pageMargins left="0.9055118110236221" right="0.9055118110236221" top="0.984251968503937" bottom="0.8661417322834646" header="0.5118110236220472" footer="0.5118110236220472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showGridLines="0" zoomScale="125" zoomScaleNormal="125" zoomScalePageLayoutView="0" workbookViewId="0" topLeftCell="A1">
      <selection activeCell="J15" sqref="J15"/>
    </sheetView>
  </sheetViews>
  <sheetFormatPr defaultColWidth="9.33203125" defaultRowHeight="11.25"/>
  <cols>
    <col min="1" max="1" width="3.33203125" style="63" customWidth="1"/>
    <col min="2" max="2" width="42.66015625" style="63" customWidth="1"/>
    <col min="3" max="5" width="10.83203125" style="63" customWidth="1"/>
    <col min="6" max="6" width="10.83203125" style="64" customWidth="1"/>
    <col min="7" max="7" width="10.83203125" style="63" customWidth="1"/>
    <col min="8" max="8" width="9.33203125" style="16" customWidth="1"/>
    <col min="9" max="16384" width="9.33203125" style="63" customWidth="1"/>
  </cols>
  <sheetData>
    <row r="1" spans="1:8" s="107" customFormat="1" ht="18" customHeight="1">
      <c r="A1" s="109" t="s">
        <v>22</v>
      </c>
      <c r="B1" s="109"/>
      <c r="C1" s="109"/>
      <c r="D1" s="109"/>
      <c r="E1" s="109"/>
      <c r="F1" s="87"/>
      <c r="G1" s="85"/>
      <c r="H1" s="108"/>
    </row>
    <row r="2" spans="1:8" s="102" customFormat="1" ht="22.5" customHeight="1">
      <c r="A2" s="106"/>
      <c r="B2" s="106"/>
      <c r="C2" s="104">
        <v>2009</v>
      </c>
      <c r="D2" s="104" t="s">
        <v>17</v>
      </c>
      <c r="E2" s="104">
        <v>2011</v>
      </c>
      <c r="F2" s="105">
        <v>2012</v>
      </c>
      <c r="G2" s="104">
        <v>2013</v>
      </c>
      <c r="H2" s="103"/>
    </row>
    <row r="3" spans="1:8" s="80" customFormat="1" ht="25.5" customHeight="1">
      <c r="A3" s="85" t="s">
        <v>0</v>
      </c>
      <c r="B3" s="85"/>
      <c r="E3" s="101"/>
      <c r="F3" s="84"/>
      <c r="H3" s="17"/>
    </row>
    <row r="4" spans="1:11" s="80" customFormat="1" ht="25.5" customHeight="1">
      <c r="A4" s="83" t="s">
        <v>1</v>
      </c>
      <c r="B4" s="83"/>
      <c r="E4" s="101"/>
      <c r="F4" s="84"/>
      <c r="H4" s="17"/>
      <c r="K4" s="100"/>
    </row>
    <row r="5" spans="2:9" s="70" customFormat="1" ht="15.75" customHeight="1">
      <c r="B5" s="83" t="s">
        <v>2</v>
      </c>
      <c r="C5" s="81">
        <v>846.48</v>
      </c>
      <c r="D5" s="81">
        <v>860.84</v>
      </c>
      <c r="E5" s="81">
        <v>807.31</v>
      </c>
      <c r="F5" s="82">
        <v>827.83</v>
      </c>
      <c r="G5" s="99">
        <v>805.82</v>
      </c>
      <c r="H5" s="15"/>
      <c r="I5" s="15"/>
    </row>
    <row r="6" spans="2:9" s="70" customFormat="1" ht="15.75" customHeight="1">
      <c r="B6" s="83" t="s">
        <v>6</v>
      </c>
      <c r="C6" s="81">
        <v>15.55</v>
      </c>
      <c r="D6" s="81">
        <v>26.36</v>
      </c>
      <c r="E6" s="81">
        <v>56.7</v>
      </c>
      <c r="F6" s="82">
        <v>67.14</v>
      </c>
      <c r="G6" s="82">
        <v>69.78</v>
      </c>
      <c r="H6" s="15"/>
      <c r="I6" s="15"/>
    </row>
    <row r="7" spans="2:9" s="93" customFormat="1" ht="15.75" customHeight="1">
      <c r="B7" s="98" t="s">
        <v>3</v>
      </c>
      <c r="C7" s="95">
        <v>494.01</v>
      </c>
      <c r="D7" s="95">
        <v>534.69</v>
      </c>
      <c r="E7" s="95">
        <v>535.71</v>
      </c>
      <c r="F7" s="94">
        <v>593.65</v>
      </c>
      <c r="G7" s="95">
        <v>633.35</v>
      </c>
      <c r="H7" s="15"/>
      <c r="I7" s="61"/>
    </row>
    <row r="8" spans="2:9" s="93" customFormat="1" ht="15.75" customHeight="1">
      <c r="B8" s="98" t="s">
        <v>4</v>
      </c>
      <c r="C8" s="95"/>
      <c r="D8" s="95"/>
      <c r="E8" s="95"/>
      <c r="F8" s="94"/>
      <c r="G8" s="95">
        <v>1</v>
      </c>
      <c r="H8" s="15"/>
      <c r="I8" s="61"/>
    </row>
    <row r="9" spans="2:9" ht="15.75" customHeight="1">
      <c r="B9" s="97" t="s">
        <v>7</v>
      </c>
      <c r="C9" s="88">
        <v>1356.04</v>
      </c>
      <c r="D9" s="88">
        <v>1421.89</v>
      </c>
      <c r="E9" s="88">
        <v>1399.72</v>
      </c>
      <c r="F9" s="89">
        <v>1488.62</v>
      </c>
      <c r="G9" s="88">
        <f>SUM(G5:G8)</f>
        <v>1509.95</v>
      </c>
      <c r="I9" s="16"/>
    </row>
    <row r="10" spans="1:8" s="80" customFormat="1" ht="25.5" customHeight="1">
      <c r="A10" s="83" t="s">
        <v>19</v>
      </c>
      <c r="B10" s="83"/>
      <c r="C10" s="88"/>
      <c r="D10" s="88"/>
      <c r="E10" s="88"/>
      <c r="F10" s="89"/>
      <c r="G10" s="88"/>
      <c r="H10" s="17"/>
    </row>
    <row r="11" spans="2:8" s="70" customFormat="1" ht="15.75" customHeight="1">
      <c r="B11" s="83" t="s">
        <v>3</v>
      </c>
      <c r="C11" s="81">
        <v>195.82</v>
      </c>
      <c r="D11" s="81">
        <v>224.33</v>
      </c>
      <c r="E11" s="81">
        <v>218.63</v>
      </c>
      <c r="F11" s="82">
        <v>195.45</v>
      </c>
      <c r="G11" s="81">
        <v>195.53</v>
      </c>
      <c r="H11" s="15"/>
    </row>
    <row r="12" spans="2:8" s="93" customFormat="1" ht="15.75" customHeight="1">
      <c r="B12" s="96" t="s">
        <v>4</v>
      </c>
      <c r="C12" s="95">
        <v>858.22</v>
      </c>
      <c r="D12" s="94">
        <v>842.73</v>
      </c>
      <c r="E12" s="94">
        <v>879.69</v>
      </c>
      <c r="F12" s="94">
        <v>931.21</v>
      </c>
      <c r="G12" s="94">
        <v>933.31</v>
      </c>
      <c r="H12" s="61"/>
    </row>
    <row r="13" spans="2:13" s="65" customFormat="1" ht="15.75" customHeight="1">
      <c r="B13" s="92" t="s">
        <v>7</v>
      </c>
      <c r="C13" s="88">
        <v>1054.04</v>
      </c>
      <c r="D13" s="88">
        <v>1067.06</v>
      </c>
      <c r="E13" s="88">
        <v>1098.3200000000002</v>
      </c>
      <c r="F13" s="89">
        <v>1126.66</v>
      </c>
      <c r="G13" s="88">
        <f>SUM(G11:G12)</f>
        <v>1128.84</v>
      </c>
      <c r="H13" s="18"/>
      <c r="I13" s="66" t="s">
        <v>13</v>
      </c>
      <c r="J13" s="66"/>
      <c r="K13" s="66"/>
      <c r="L13" s="66"/>
      <c r="M13" s="66"/>
    </row>
    <row r="14" spans="1:13" ht="24" customHeight="1">
      <c r="A14" s="91" t="s">
        <v>14</v>
      </c>
      <c r="B14" s="91"/>
      <c r="C14" s="74">
        <v>2410.08</v>
      </c>
      <c r="D14" s="74">
        <v>2488.95</v>
      </c>
      <c r="E14" s="74">
        <v>2498.04</v>
      </c>
      <c r="F14" s="75">
        <v>2615.2799999999997</v>
      </c>
      <c r="G14" s="74">
        <f>G9+G13</f>
        <v>2638.79</v>
      </c>
      <c r="I14" s="64" t="s">
        <v>13</v>
      </c>
      <c r="J14" s="64"/>
      <c r="K14" s="64"/>
      <c r="L14" s="64"/>
      <c r="M14" s="64"/>
    </row>
    <row r="15" spans="1:13" s="70" customFormat="1" ht="15.75" customHeight="1">
      <c r="A15" s="90"/>
      <c r="B15" s="90"/>
      <c r="C15" s="88"/>
      <c r="D15" s="88"/>
      <c r="E15" s="88"/>
      <c r="F15" s="89"/>
      <c r="G15" s="88"/>
      <c r="H15" s="15"/>
      <c r="I15" s="71"/>
      <c r="J15" s="71"/>
      <c r="K15" s="71"/>
      <c r="L15" s="71"/>
      <c r="M15" s="71"/>
    </row>
    <row r="16" spans="1:8" s="84" customFormat="1" ht="25.5" customHeight="1">
      <c r="A16" s="87" t="s">
        <v>5</v>
      </c>
      <c r="B16" s="87"/>
      <c r="C16" s="86"/>
      <c r="D16" s="86"/>
      <c r="E16" s="86"/>
      <c r="F16" s="86"/>
      <c r="G16" s="86"/>
      <c r="H16" s="60"/>
    </row>
    <row r="17" spans="1:13" s="80" customFormat="1" ht="15.75" customHeight="1">
      <c r="A17" s="85"/>
      <c r="B17" s="83" t="s">
        <v>9</v>
      </c>
      <c r="C17" s="81">
        <v>187.83</v>
      </c>
      <c r="D17" s="81">
        <v>200.63</v>
      </c>
      <c r="E17" s="81">
        <v>200.44</v>
      </c>
      <c r="F17" s="82">
        <v>201.87</v>
      </c>
      <c r="G17" s="81">
        <v>183.84</v>
      </c>
      <c r="H17" s="17"/>
      <c r="I17" s="84"/>
      <c r="J17" s="84"/>
      <c r="K17" s="84"/>
      <c r="L17" s="84"/>
      <c r="M17" s="84"/>
    </row>
    <row r="18" spans="1:13" s="80" customFormat="1" ht="15.75" customHeight="1">
      <c r="A18" s="83"/>
      <c r="B18" s="83" t="s">
        <v>12</v>
      </c>
      <c r="C18" s="81">
        <v>368.48</v>
      </c>
      <c r="D18" s="81">
        <v>359.05</v>
      </c>
      <c r="E18" s="81">
        <v>347.85</v>
      </c>
      <c r="F18" s="82">
        <v>361.1</v>
      </c>
      <c r="G18" s="81">
        <v>355.38</v>
      </c>
      <c r="H18" s="52"/>
      <c r="I18" s="64" t="s">
        <v>13</v>
      </c>
      <c r="J18" s="84"/>
      <c r="K18" s="84"/>
      <c r="L18" s="84"/>
      <c r="M18" s="84"/>
    </row>
    <row r="19" spans="1:13" s="80" customFormat="1" ht="15.75" customHeight="1">
      <c r="A19" s="83"/>
      <c r="B19" s="83" t="s">
        <v>4</v>
      </c>
      <c r="C19" s="81">
        <v>27.8</v>
      </c>
      <c r="D19" s="81">
        <v>32.92</v>
      </c>
      <c r="E19" s="81">
        <v>33.85</v>
      </c>
      <c r="F19" s="82">
        <v>38.55</v>
      </c>
      <c r="G19" s="81">
        <v>37.81</v>
      </c>
      <c r="H19" s="60"/>
      <c r="I19" s="84"/>
      <c r="J19" s="84"/>
      <c r="K19" s="84"/>
      <c r="L19" s="84"/>
      <c r="M19" s="84"/>
    </row>
    <row r="20" spans="1:13" s="80" customFormat="1" ht="15.75" customHeight="1">
      <c r="A20" s="83"/>
      <c r="B20" s="83" t="s">
        <v>10</v>
      </c>
      <c r="C20" s="81">
        <v>355.33</v>
      </c>
      <c r="D20" s="81">
        <v>369.77</v>
      </c>
      <c r="E20" s="81">
        <v>399.42</v>
      </c>
      <c r="F20" s="82">
        <v>418.07</v>
      </c>
      <c r="G20" s="81">
        <v>438.2</v>
      </c>
      <c r="H20" s="60"/>
      <c r="I20" s="84"/>
      <c r="J20" s="84"/>
      <c r="K20" s="84"/>
      <c r="L20" s="84"/>
      <c r="M20" s="84"/>
    </row>
    <row r="21" spans="1:8" s="80" customFormat="1" ht="15.75" customHeight="1">
      <c r="A21" s="83"/>
      <c r="B21" s="83" t="s">
        <v>11</v>
      </c>
      <c r="C21" s="81">
        <v>65.62</v>
      </c>
      <c r="D21" s="81">
        <v>74.72</v>
      </c>
      <c r="E21" s="81">
        <v>74.02</v>
      </c>
      <c r="F21" s="82">
        <v>85.11</v>
      </c>
      <c r="G21" s="81">
        <v>68.6</v>
      </c>
      <c r="H21" s="52"/>
    </row>
    <row r="22" spans="1:8" s="73" customFormat="1" ht="24" customHeight="1">
      <c r="A22" s="79" t="s">
        <v>15</v>
      </c>
      <c r="B22" s="79"/>
      <c r="C22" s="77">
        <v>1005.0600000000001</v>
      </c>
      <c r="D22" s="77">
        <v>1037.09</v>
      </c>
      <c r="E22" s="77">
        <v>1055.58</v>
      </c>
      <c r="F22" s="78">
        <v>1104.6999999999998</v>
      </c>
      <c r="G22" s="77">
        <f>SUM(G17:G21)</f>
        <v>1083.83</v>
      </c>
      <c r="H22" s="59"/>
    </row>
    <row r="23" spans="1:8" s="73" customFormat="1" ht="25.5" customHeight="1">
      <c r="A23" s="76" t="s">
        <v>8</v>
      </c>
      <c r="B23" s="76"/>
      <c r="C23" s="74">
        <v>3415.14</v>
      </c>
      <c r="D23" s="74">
        <v>3526.04</v>
      </c>
      <c r="E23" s="74">
        <v>3553.62</v>
      </c>
      <c r="F23" s="75">
        <v>3719.9799999999996</v>
      </c>
      <c r="G23" s="74">
        <f>G14+G22</f>
        <v>3722.62</v>
      </c>
      <c r="H23" s="19"/>
    </row>
    <row r="24" spans="1:8" s="70" customFormat="1" ht="16.5" customHeight="1">
      <c r="A24" s="72" t="s">
        <v>21</v>
      </c>
      <c r="B24" s="72"/>
      <c r="F24" s="71"/>
      <c r="H24" s="15"/>
    </row>
    <row r="25" spans="1:2" ht="12" customHeight="1">
      <c r="A25" s="69" t="s">
        <v>18</v>
      </c>
      <c r="B25" s="69"/>
    </row>
    <row r="26" ht="12" customHeight="1"/>
    <row r="27" ht="12" customHeight="1"/>
    <row r="28" spans="3:8" ht="12" customHeight="1">
      <c r="C28" s="67"/>
      <c r="D28" s="67"/>
      <c r="E28" s="67"/>
      <c r="F28" s="68"/>
      <c r="G28" s="67"/>
      <c r="H28" s="18"/>
    </row>
    <row r="29" spans="3:8" ht="11.25">
      <c r="C29" s="65"/>
      <c r="D29" s="65"/>
      <c r="E29" s="65"/>
      <c r="F29" s="66"/>
      <c r="G29" s="65"/>
      <c r="H29" s="18"/>
    </row>
    <row r="30" spans="3:8" ht="11.25">
      <c r="C30" s="65"/>
      <c r="D30" s="65"/>
      <c r="E30" s="65"/>
      <c r="F30" s="66"/>
      <c r="G30" s="65"/>
      <c r="H30" s="18"/>
    </row>
  </sheetData>
  <sheetProtection/>
  <mergeCells count="1">
    <mergeCell ref="A1:E1"/>
  </mergeCells>
  <printOptions horizontalCentered="1"/>
  <pageMargins left="0.9055118110236221" right="0.9055118110236221" top="0.984251968503937" bottom="0.8661417322834646" header="0.5118110236220472" footer="0.5118110236220472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QUEK Kooi Koon, The University</dc:creator>
  <cp:keywords/>
  <dc:description/>
  <cp:lastModifiedBy>Lynn Toh</cp:lastModifiedBy>
  <cp:lastPrinted>2012-08-13T01:05:27Z</cp:lastPrinted>
  <dcterms:created xsi:type="dcterms:W3CDTF">1998-07-24T01:22:33Z</dcterms:created>
  <dcterms:modified xsi:type="dcterms:W3CDTF">2013-06-10T07:28:04Z</dcterms:modified>
  <cp:category/>
  <cp:version/>
  <cp:contentType/>
  <cp:contentStatus/>
</cp:coreProperties>
</file>