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5230" windowHeight="5550" tabRatio="334" activeTab="0"/>
  </bookViews>
  <sheets>
    <sheet name="5.5" sheetId="1" r:id="rId1"/>
  </sheets>
  <definedNames>
    <definedName name="_xlnm.Print_Area" localSheetId="0">'5.5'!$A$1:$R$240</definedName>
    <definedName name="_xlnm.Print_Titles" localSheetId="0">'5.5'!$1:$3</definedName>
  </definedNames>
  <calcPr fullCalcOnLoad="1"/>
</workbook>
</file>

<file path=xl/sharedStrings.xml><?xml version="1.0" encoding="utf-8"?>
<sst xmlns="http://schemas.openxmlformats.org/spreadsheetml/2006/main" count="280" uniqueCount="238">
  <si>
    <t>Qualification</t>
  </si>
  <si>
    <t>GRADUATE DIPLOMA</t>
  </si>
  <si>
    <t>TOTAL</t>
  </si>
  <si>
    <t>GRADUATE CERTIFICATE</t>
  </si>
  <si>
    <t>DIPLOMA</t>
  </si>
  <si>
    <t>(a)  Destination as of 30 April in the following year.</t>
  </si>
  <si>
    <t>(b)  % = (Number of FT study/ Total Respondents)  * 100%.</t>
  </si>
  <si>
    <t>(c)  % = {Number of FT Work/ (Number of FT Work + Number of Unemployed seeking both FT or PT work + Number of PT seeking FT work)} * 100%.</t>
  </si>
  <si>
    <t>(d)  Includes Graduate Entry Bachelor's Degrees and Honours. Law and Engineering Combined Degrees are included under Law or Engineering only.</t>
  </si>
  <si>
    <t>cont'd….</t>
  </si>
  <si>
    <t>Respondents</t>
  </si>
  <si>
    <t>% in Full Time Study (b)</t>
  </si>
  <si>
    <t>Full Time Employment Rate (c)</t>
  </si>
  <si>
    <t xml:space="preserve"> </t>
  </si>
  <si>
    <t>cont'd...</t>
  </si>
  <si>
    <t>Total</t>
  </si>
  <si>
    <t>HIGHER DEGREE RESEARCH</t>
  </si>
  <si>
    <t>.</t>
  </si>
  <si>
    <t>UNDERGRADUATE</t>
  </si>
  <si>
    <t xml:space="preserve">DOCTORATE BY COURSEWORK      </t>
  </si>
  <si>
    <t>DOCTORATE BY RESEARCH</t>
  </si>
  <si>
    <t xml:space="preserve">MASTER'S BY RESEARCH        </t>
  </si>
  <si>
    <t>POSTGRADUATE COURSEWORK</t>
  </si>
  <si>
    <t xml:space="preserve">MASTER'S BY COURSEWORK     </t>
  </si>
  <si>
    <t>Graduate Certificate in Communication Studies</t>
  </si>
  <si>
    <t>Graduate Certificate in Applied Anthropology</t>
  </si>
  <si>
    <t>Graduate Certificate in Mental Health Practice</t>
  </si>
  <si>
    <t>Graduate Certificate in Modern Languages</t>
  </si>
  <si>
    <t>Graduate Certificate in International Relations</t>
  </si>
  <si>
    <t>Graduate Certificate in Social Impact</t>
  </si>
  <si>
    <t>Graduate Certificate in Business</t>
  </si>
  <si>
    <t>Graduate Certificate in Adult Sleep Science</t>
  </si>
  <si>
    <t>Graduate Certificate in Forensic Science</t>
  </si>
  <si>
    <t>Graduate Certificate in Science Communication</t>
  </si>
  <si>
    <t>Graduate Certificate in Criminal Investigation</t>
  </si>
  <si>
    <t>Graduate Certificate in Integrated Human Studies</t>
  </si>
  <si>
    <t>Graduate Certificate in Engineering</t>
  </si>
  <si>
    <t>Graduate Certificate in Energy Systems Engineering</t>
  </si>
  <si>
    <t>Graduate Certificate in Science</t>
  </si>
  <si>
    <t>Graduate Certificate in Health Professional Education</t>
  </si>
  <si>
    <t>Graduate Certificate in Paediatric Rheumatology</t>
  </si>
  <si>
    <t>Graduate Certificate in Paediatric Respiratory Science</t>
  </si>
  <si>
    <t>Graduate Certificate in Paediatric Sleep Science</t>
  </si>
  <si>
    <t>Graduate Diploma in Arts</t>
  </si>
  <si>
    <t>Graduate Diploma in Communication Studies</t>
  </si>
  <si>
    <t>Graduate Diploma in Applied Anthropology</t>
  </si>
  <si>
    <t>Graduate Diploma in International Relations</t>
  </si>
  <si>
    <t>Graduate Diploma in Modern Languages</t>
  </si>
  <si>
    <t>Graduate Diploma in Energy Law</t>
  </si>
  <si>
    <t>Graduate Diploma in Educational Leadership</t>
  </si>
  <si>
    <t>Graduate Diploma in Education</t>
  </si>
  <si>
    <t>Graduate Diploma in Forensic Science</t>
  </si>
  <si>
    <t>Graduate Diploma in Psychology</t>
  </si>
  <si>
    <t>Graduate Diploma in Infectious Diseases</t>
  </si>
  <si>
    <t>Graduate Diploma in Science Communication</t>
  </si>
  <si>
    <t>Graduate Diploma in Integrated Human Studies</t>
  </si>
  <si>
    <t>Graduate Diploma in Dental Public &amp; Primary Health</t>
  </si>
  <si>
    <t>Graduate Diploma in Neurological Rehabilitation</t>
  </si>
  <si>
    <t>Graduate Diploma in Arts (Advanced)</t>
  </si>
  <si>
    <t>Graduate Diploma in Law</t>
  </si>
  <si>
    <t>Graduate Diploma in Legal Practice</t>
  </si>
  <si>
    <t>Graduate Diploma in Educational Studies</t>
  </si>
  <si>
    <t>Graduate Diploma in Economics</t>
  </si>
  <si>
    <t>Graduate Diploma in Commerce</t>
  </si>
  <si>
    <t>Graduate Diploma in Business</t>
  </si>
  <si>
    <t>Graduate Diploma in Science</t>
  </si>
  <si>
    <t>Graduate Diploma in Regional Development</t>
  </si>
  <si>
    <t>Graduate Diploma in Information Technology</t>
  </si>
  <si>
    <t>Graduate Diploma in Engineering</t>
  </si>
  <si>
    <t>Graduate Diploma in Oil and Gas Engineering</t>
  </si>
  <si>
    <t>Graduate Diploma in Computer Science</t>
  </si>
  <si>
    <t>Graduate Diploma in Engineering in Power Systems</t>
  </si>
  <si>
    <t>Graduate Diploma in Engineering in Microelectronics</t>
  </si>
  <si>
    <t>Graduate Diploma in Dental Studies</t>
  </si>
  <si>
    <t>Graduate Diploma in Health Professional Education</t>
  </si>
  <si>
    <t>Graduate Diploma in Neurological Rehabilitation (Paediatrics)</t>
  </si>
  <si>
    <t>Diploma in Arts - Undergraduate</t>
  </si>
  <si>
    <t>Diploma in Modern Languages</t>
  </si>
  <si>
    <t>Diploma in Music</t>
  </si>
  <si>
    <t>Bachelor of Arts</t>
  </si>
  <si>
    <t>Bachelor of Music</t>
  </si>
  <si>
    <t>Bachelor of Letters</t>
  </si>
  <si>
    <t>Bachelor of Arts (Asian Studies)</t>
  </si>
  <si>
    <t>Bachelor of Arts (European Studies)</t>
  </si>
  <si>
    <t>Bachelor of Social Work - Undergraduate (Four Year)</t>
  </si>
  <si>
    <t>Bachelor of Arts (Communication Studies)</t>
  </si>
  <si>
    <t>Bachelor of Music Education</t>
  </si>
  <si>
    <t>Bachelor of Laws - Undergraduate</t>
  </si>
  <si>
    <t>Bachelor of Environmental Design</t>
  </si>
  <si>
    <t>Bachelor of Landscape Architecture</t>
  </si>
  <si>
    <t>Bachelor of Fine Arts</t>
  </si>
  <si>
    <t>Bachelor of Commerce</t>
  </si>
  <si>
    <t>Bachelor of Economics</t>
  </si>
  <si>
    <t>Bachelor of Science</t>
  </si>
  <si>
    <t>Bachelor of Health Science</t>
  </si>
  <si>
    <t>Bachelor of Exercise Rehabilitation Science</t>
  </si>
  <si>
    <t>Bachelor of Engineering</t>
  </si>
  <si>
    <t>Bachelor of Computer Science</t>
  </si>
  <si>
    <t>Bachelor of Science in Agriculture</t>
  </si>
  <si>
    <t>Bachelor of Conservation Biology &amp; Management</t>
  </si>
  <si>
    <t>Bachelor of Science in Restoration Ecology</t>
  </si>
  <si>
    <t>Bachelor of Science in Dentistry</t>
  </si>
  <si>
    <t>Bachelor of Dental Science (Five Year)</t>
  </si>
  <si>
    <t>Bachelor of Medical Science</t>
  </si>
  <si>
    <t>Bachelor of Podiatric Medicine</t>
  </si>
  <si>
    <t>Graduate Diploma in Urban Design</t>
  </si>
  <si>
    <t>Graduate Diploma in Advanced Social Work</t>
  </si>
  <si>
    <t>Graduate Diploma in Business Economics</t>
  </si>
  <si>
    <t>Graduate Diploma in Finance</t>
  </si>
  <si>
    <t>Graduate Diploma in Human Resources &amp; Industrial Relations</t>
  </si>
  <si>
    <t>Graduate Diploma in Curriculum Leadership</t>
  </si>
  <si>
    <t>Graduate Diploma in Educational Management</t>
  </si>
  <si>
    <t>Graduate Diploma in Business &amp; Engineering Asset Management</t>
  </si>
  <si>
    <t>Graduate Diploma in Criminal Justice</t>
  </si>
  <si>
    <t>Graduate Diploma in Anatomical Sciences</t>
  </si>
  <si>
    <t>Graduate Diploma in Human Biology</t>
  </si>
  <si>
    <t>Graduate Diploma in Clinical Epidemiology</t>
  </si>
  <si>
    <t>Graduate Diploma in Public Health</t>
  </si>
  <si>
    <t>Graduate Diploma in Natural Resource Management Policy &amp; Planning</t>
  </si>
  <si>
    <t>Graduate Certificate in Urban Design</t>
  </si>
  <si>
    <t>Graduate Certificate in Arts</t>
  </si>
  <si>
    <t>Graduate Certificate in Child Protection Practice</t>
  </si>
  <si>
    <t>Graduate Certificate in Information Technology</t>
  </si>
  <si>
    <t>Graduate Certificate in Oil &amp; Gas Engineering</t>
  </si>
  <si>
    <t>Graduate Certificate in Public Health</t>
  </si>
  <si>
    <t>Graduate Certificate in Rural &amp; Remote Medicine</t>
  </si>
  <si>
    <t>Graduate Certificate in Earth Science</t>
  </si>
  <si>
    <t>Graduate Certificate in Natural Resource Management Policy &amp; Planning</t>
  </si>
  <si>
    <t>Graduate Certificate in Regional Development</t>
  </si>
  <si>
    <t>Graduate Diploma in Music Practitioner Studies</t>
  </si>
  <si>
    <t>Graduate Diploma in Business Administration</t>
  </si>
  <si>
    <t>Graduate Diploma in Transport Studies</t>
  </si>
  <si>
    <t>Graduate Diploma in Educational Assessment, Measurement &amp; Evaluation</t>
  </si>
  <si>
    <t>Graduate Certificate in Music Practitioner Studies</t>
  </si>
  <si>
    <t>Graduate Certificate in Business Administration</t>
  </si>
  <si>
    <t>Graduate Certificate in Technology Commercialisation</t>
  </si>
  <si>
    <t>Bachelor of Architecture</t>
  </si>
  <si>
    <t>Bachelor of Arts &amp; Bachelor of Commerce</t>
  </si>
  <si>
    <t>Bachelor of Arts (Asian Studies) &amp; Bachelor of Commerce</t>
  </si>
  <si>
    <t>Bachelor of Arts (Asian Studies) &amp; Bachelor of Economics</t>
  </si>
  <si>
    <t>Bachelor of Arts (Communication Studies) &amp; Bachelor of Economics</t>
  </si>
  <si>
    <t>Bachelor of Engineering &amp; Bachelor of Arts (Asian Studies)</t>
  </si>
  <si>
    <t>Bachelor of Computer &amp; Mathematical Sciences &amp; Bachelor of Commerce</t>
  </si>
  <si>
    <t>Bachelor of Computer &amp; Mathematical Sciences &amp; Bachelor of Engineering</t>
  </si>
  <si>
    <t>Bachelor of Computer Science &amp; Bachelor of Commerce or Economics</t>
  </si>
  <si>
    <t>Bachelor of Science(Geophy)CU &amp; Bachelor of Computer Science (UWA)</t>
  </si>
  <si>
    <t>Bachelor of Engineering &amp; Bachelor of Music</t>
  </si>
  <si>
    <t>Bachelor of Arts (Communication Studies) &amp; Bachelor of Laws</t>
  </si>
  <si>
    <t>Bachelor of Science &amp; Bachelor of Economics</t>
  </si>
  <si>
    <t>Bachelor of Science &amp; Bachelor of Economics or Commerce</t>
  </si>
  <si>
    <t xml:space="preserve">Bachelor of Health Science &amp; Bachelor of Commerce or Economics </t>
  </si>
  <si>
    <t>Bachelor of Science in Animal Science</t>
  </si>
  <si>
    <t>Bachelor of Science in Natural Resource Management</t>
  </si>
  <si>
    <t>Graduate Diploma in Information Management</t>
  </si>
  <si>
    <t>Graduate Diploma in Education(SchoolMus)</t>
  </si>
  <si>
    <t>Graduate Diploma in Pharmaceutical Science</t>
  </si>
  <si>
    <t>Graduate Diploma in Surgical Anatomy</t>
  </si>
  <si>
    <t>Graduate Diploma in Forensic Odontology</t>
  </si>
  <si>
    <t>Graduate Certificate in Health Studies</t>
  </si>
  <si>
    <t>Graduate Certificate in Aboriginal Health</t>
  </si>
  <si>
    <t>Bachelor of Education</t>
  </si>
  <si>
    <t>Bachelor of Laws &amp; Bachelor of Arts (new 2003)</t>
  </si>
  <si>
    <t>Bachelor of Science &amp; Bachelor of Education (new 2003)</t>
  </si>
  <si>
    <t>Bachelor of Science (FNAS)</t>
  </si>
  <si>
    <t>Bachelor of Arts &amp; Bachelor of Commerce (2003)</t>
  </si>
  <si>
    <t>Bachelor of Musical Arts</t>
  </si>
  <si>
    <t>Bachelor of Psychology</t>
  </si>
  <si>
    <t>Bachelor of Science, Bachelor of Cognitive Science</t>
  </si>
  <si>
    <t>Bachelor of Science &amp; Bachelor of Commerce or Economics</t>
  </si>
  <si>
    <t>Bachelor of Science in Landscape Management</t>
  </si>
  <si>
    <t>Graduate Diploma in Commercial &amp; Resources Law</t>
  </si>
  <si>
    <t>Graduate Diploma in Educational &amp; Developmental Psychology</t>
  </si>
  <si>
    <t>Graduate Diploma in Sport &amp; Recreation Management</t>
  </si>
  <si>
    <t>Graduate Diploma in Work Health &amp; Safety</t>
  </si>
  <si>
    <t>Graduate Certificate in Educational &amp; Developmental Psychology</t>
  </si>
  <si>
    <t>Bachelor of Arts &amp; Bachelor of Education</t>
  </si>
  <si>
    <t>Bachelor of Music &amp; Bachelor of Arts</t>
  </si>
  <si>
    <t>Bachelor of Arts (Communication Studies) &amp; Bachelor of Commerce</t>
  </si>
  <si>
    <t>Bachelor of Arts &amp; Bachelor of Economics</t>
  </si>
  <si>
    <t>Bachelor of Commerce &amp; Bachelor of Fine Arts</t>
  </si>
  <si>
    <t>Bachelor of Economics &amp; Bachelor of Commerce</t>
  </si>
  <si>
    <t>Bachelor of Computer &amp; Mathematical Sciences</t>
  </si>
  <si>
    <t>Bachelor of Computer Science &amp; Bachelor of Commerce</t>
  </si>
  <si>
    <t>Bachelor of Computer Science &amp; Bachelor of Engineering</t>
  </si>
  <si>
    <t>Bachelor of Engineering &amp; Bachelor of Arts</t>
  </si>
  <si>
    <t>Bachelor of Engineering &amp; Bachelor of Commerce</t>
  </si>
  <si>
    <t>Bachelor of Engineering &amp; Bachelor of Commerce (new 2003)</t>
  </si>
  <si>
    <t>Bachelor of Engineering &amp; Bachelor of Commerce (C&amp;M)</t>
  </si>
  <si>
    <t>Bachelor of Engineering &amp; Bachelor of Commerce (E&amp;E)</t>
  </si>
  <si>
    <t>Bachelor of Engineering &amp; Bachelor of Economics</t>
  </si>
  <si>
    <t>Bachelor of Laws &amp; Bachelor of Arts (Asian Studies)</t>
  </si>
  <si>
    <t>Bachelor of Laws &amp; Bachelor of Arts</t>
  </si>
  <si>
    <t>Bachelor of Commerce &amp; Bachelor of Laws</t>
  </si>
  <si>
    <t>Bachelor of Laws &amp; Bachelor of Commerce</t>
  </si>
  <si>
    <t>Bachelor of Economics &amp; Bachelor of Laws</t>
  </si>
  <si>
    <t>Bachelor of Law &amp; Bachelor of Science</t>
  </si>
  <si>
    <t>Bachelor of Science &amp; Bachelor of Laws</t>
  </si>
  <si>
    <t>Bachelor of Laws &amp; Bachelor of Economics</t>
  </si>
  <si>
    <t>Bachelor of Laws &amp; Bachelor of Health Science</t>
  </si>
  <si>
    <t>Bachelor of Arts &amp; Bachelor of Science</t>
  </si>
  <si>
    <t>Bachelor of Science &amp; Bachelor of Arts (new  2003)</t>
  </si>
  <si>
    <t>Bachelor of Science &amp; Bachelor of Commerce</t>
  </si>
  <si>
    <t>Bachelor of Science &amp; Bachelor of Engineering</t>
  </si>
  <si>
    <t>Bachelor of Science &amp; Bachelor of Engineering (new 2003)</t>
  </si>
  <si>
    <t>Bachelor of Science &amp; Technology</t>
  </si>
  <si>
    <t>Bachelor of Health Science &amp; Bachelor of Commerce</t>
  </si>
  <si>
    <t>Bachelor of Medicine &amp; Bachelor of Surgery</t>
  </si>
  <si>
    <t>Bachelor of Medicine &amp; Bachelor of Surgery &amp; Bachelor of Arts</t>
  </si>
  <si>
    <t>Bachelor of Medicine &amp; Bachelor of Surgery &amp; Bachelor of Medical Science</t>
  </si>
  <si>
    <t>Bachelor of Science in Agriculture &amp; Bachelor of Commerce</t>
  </si>
  <si>
    <t>Bachelor of Science in Agriculture &amp; Bachelor of Economics</t>
  </si>
  <si>
    <t>Bachelor of Science in Agriculture &amp; Bachelor of Commerce or Bachelor of Economics</t>
  </si>
  <si>
    <t>Bachelor of Science in Horticulture &amp; Viticulture</t>
  </si>
  <si>
    <t>Bachelor of Science &amp; Bachelor of Commerce (FNAS)</t>
  </si>
  <si>
    <t>Bachelor of Science &amp; Bachelor of Economics (FNAS)</t>
  </si>
  <si>
    <t>Bachelor of Health Science &amp; Bachelor of Commerce or Economics (new 2003)</t>
  </si>
  <si>
    <r>
      <t>GRADUATE DIPLOMA</t>
    </r>
    <r>
      <rPr>
        <sz val="7"/>
        <rFont val="Arial"/>
        <family val="2"/>
      </rPr>
      <t xml:space="preserve"> (cont'd)</t>
    </r>
  </si>
  <si>
    <r>
      <t xml:space="preserve">BACHELOR'S DEGREE </t>
    </r>
    <r>
      <rPr>
        <sz val="8"/>
        <rFont val="Arial"/>
        <family val="2"/>
      </rPr>
      <t>(d)</t>
    </r>
  </si>
  <si>
    <r>
      <t xml:space="preserve">BACHELOR'S DEGREE </t>
    </r>
    <r>
      <rPr>
        <sz val="7"/>
        <rFont val="Arial"/>
        <family val="2"/>
      </rPr>
      <t>(cont'd)</t>
    </r>
  </si>
  <si>
    <t>Bachelor of Music, Bachelor of Music Education, Bachelor of Music Teaching</t>
  </si>
  <si>
    <t>Graduate Diploma in Science (FNAS)</t>
  </si>
  <si>
    <t>TABLE 5.5: DESTINATIONS (a) OF STUDENTS WHO COMPLETED COURSES IN 2008-2012, BY QUALIFICATION</t>
  </si>
  <si>
    <t>Graduate Certificate in Population Health Studies</t>
  </si>
  <si>
    <t>Graduate Diploma in Sleep Science</t>
  </si>
  <si>
    <t>Graduate Diploma in Biological Arts</t>
  </si>
  <si>
    <t>Graduate Diploma in Environmental Science</t>
  </si>
  <si>
    <t>Graduate Diploma in Urban and Regional Planning</t>
  </si>
  <si>
    <t>MASTER'S EXTENDED</t>
  </si>
  <si>
    <t>Diploma in Science - Undergraduate</t>
  </si>
  <si>
    <t>Bachelor of Arts (European Studies) and Bachelor of Commerce</t>
  </si>
  <si>
    <t>Bachelor of Laws - Graduate</t>
  </si>
  <si>
    <t>Bachelor of Commerce and Bachelor of Music</t>
  </si>
  <si>
    <t>Bachelor of Engineering and Bachelor of Arts (Communication Studies)</t>
  </si>
  <si>
    <t>Bachelor of Arts and Bachelor of Computer Science</t>
  </si>
  <si>
    <t>Bachelor of Medicine and Bachelor of Surgery - Graduate</t>
  </si>
  <si>
    <t>Bachelor of Health Science and Bachelor of Economics</t>
  </si>
  <si>
    <t>Graduate Certificate in Business &amp; Engineering Asset Management</t>
  </si>
  <si>
    <t>Bachelor of Engineering and Bachelor of Engineering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</si>
</sst>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"/>
    <numFmt numFmtId="173" formatCode="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49">
    <font>
      <sz val="8"/>
      <name val="Times New Roman"/>
      <family val="1"/>
    </font>
    <font>
      <sz val="10"/>
      <name val="Arial"/>
      <family val="0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00F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29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9" fontId="5" fillId="0" borderId="0" xfId="8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/>
    </xf>
    <xf numFmtId="9" fontId="5" fillId="0" borderId="0" xfId="80" applyFont="1" applyFill="1" applyBorder="1" applyAlignment="1">
      <alignment/>
    </xf>
    <xf numFmtId="9" fontId="4" fillId="0" borderId="10" xfId="80" applyFont="1" applyFill="1" applyBorder="1" applyAlignment="1">
      <alignment vertical="center"/>
    </xf>
    <xf numFmtId="0" fontId="6" fillId="0" borderId="12" xfId="0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6" fillId="0" borderId="12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9" fontId="5" fillId="0" borderId="13" xfId="80" applyFont="1" applyFill="1" applyBorder="1" applyAlignment="1">
      <alignment vertical="center"/>
    </xf>
    <xf numFmtId="9" fontId="5" fillId="0" borderId="0" xfId="8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9" fontId="4" fillId="0" borderId="0" xfId="80" applyFont="1" applyFill="1" applyAlignment="1">
      <alignment/>
    </xf>
    <xf numFmtId="9" fontId="5" fillId="0" borderId="0" xfId="80" applyFont="1" applyFill="1" applyAlignment="1">
      <alignment/>
    </xf>
    <xf numFmtId="9" fontId="5" fillId="0" borderId="0" xfId="80" applyFont="1" applyFill="1" applyBorder="1" applyAlignment="1">
      <alignment/>
    </xf>
    <xf numFmtId="9" fontId="4" fillId="0" borderId="0" xfId="80" applyFont="1" applyFill="1" applyBorder="1" applyAlignment="1">
      <alignment/>
    </xf>
    <xf numFmtId="1" fontId="5" fillId="0" borderId="0" xfId="74" applyNumberFormat="1" applyFont="1" applyFill="1" applyBorder="1" applyAlignment="1">
      <alignment horizontal="left"/>
      <protection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1" fontId="5" fillId="0" borderId="0" xfId="75" applyNumberFormat="1" applyFont="1" applyFill="1" applyBorder="1" applyAlignment="1">
      <alignment/>
      <protection/>
    </xf>
    <xf numFmtId="1" fontId="5" fillId="0" borderId="0" xfId="0" applyNumberFormat="1" applyFont="1" applyFill="1" applyAlignment="1">
      <alignment/>
    </xf>
    <xf numFmtId="3" fontId="5" fillId="0" borderId="13" xfId="0" applyNumberFormat="1" applyFont="1" applyFill="1" applyBorder="1" applyAlignment="1">
      <alignment/>
    </xf>
    <xf numFmtId="9" fontId="5" fillId="0" borderId="13" xfId="8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9" fontId="5" fillId="0" borderId="0" xfId="8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9" fontId="7" fillId="0" borderId="0" xfId="80" applyFont="1" applyFill="1" applyAlignment="1">
      <alignment/>
    </xf>
    <xf numFmtId="0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9" fontId="5" fillId="0" borderId="0" xfId="81" applyFont="1" applyFill="1" applyBorder="1" applyAlignment="1">
      <alignment/>
    </xf>
    <xf numFmtId="9" fontId="5" fillId="0" borderId="0" xfId="80" applyFont="1" applyFill="1" applyAlignment="1">
      <alignment vertical="center"/>
    </xf>
    <xf numFmtId="9" fontId="5" fillId="0" borderId="0" xfId="80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9" fontId="5" fillId="0" borderId="16" xfId="80" applyFont="1" applyFill="1" applyBorder="1" applyAlignment="1" applyProtection="1">
      <alignment vertical="center"/>
      <protection locked="0"/>
    </xf>
    <xf numFmtId="0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9" fontId="5" fillId="0" borderId="16" xfId="80" applyFont="1" applyFill="1" applyBorder="1" applyAlignment="1">
      <alignment vertical="center"/>
    </xf>
    <xf numFmtId="1" fontId="4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9" fontId="5" fillId="0" borderId="0" xfId="8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9" fontId="5" fillId="0" borderId="0" xfId="8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3" fontId="5" fillId="0" borderId="0" xfId="75" applyNumberFormat="1" applyFont="1" applyFill="1" applyBorder="1" applyAlignment="1">
      <alignment/>
      <protection/>
    </xf>
    <xf numFmtId="3" fontId="5" fillId="0" borderId="14" xfId="0" applyNumberFormat="1" applyFont="1" applyFill="1" applyBorder="1" applyAlignment="1">
      <alignment wrapText="1"/>
    </xf>
    <xf numFmtId="9" fontId="5" fillId="0" borderId="0" xfId="0" applyNumberFormat="1" applyFont="1" applyFill="1" applyAlignment="1">
      <alignment/>
    </xf>
    <xf numFmtId="9" fontId="5" fillId="0" borderId="0" xfId="0" applyNumberFormat="1" applyFont="1" applyFill="1" applyBorder="1" applyAlignment="1">
      <alignment/>
    </xf>
    <xf numFmtId="9" fontId="5" fillId="0" borderId="13" xfId="0" applyNumberFormat="1" applyFont="1" applyFill="1" applyBorder="1" applyAlignment="1">
      <alignment vertical="center"/>
    </xf>
    <xf numFmtId="9" fontId="5" fillId="0" borderId="0" xfId="0" applyNumberFormat="1" applyFont="1" applyFill="1" applyAlignment="1">
      <alignment vertical="center"/>
    </xf>
    <xf numFmtId="9" fontId="5" fillId="0" borderId="0" xfId="0" applyNumberFormat="1" applyFont="1" applyFill="1" applyAlignment="1">
      <alignment/>
    </xf>
    <xf numFmtId="9" fontId="5" fillId="0" borderId="0" xfId="0" applyNumberFormat="1" applyFont="1" applyFill="1" applyBorder="1" applyAlignment="1">
      <alignment/>
    </xf>
    <xf numFmtId="9" fontId="5" fillId="0" borderId="16" xfId="0" applyNumberFormat="1" applyFont="1" applyFill="1" applyBorder="1" applyAlignment="1">
      <alignment vertical="center"/>
    </xf>
    <xf numFmtId="9" fontId="5" fillId="0" borderId="16" xfId="0" applyNumberFormat="1" applyFont="1" applyFill="1" applyBorder="1" applyAlignment="1">
      <alignment/>
    </xf>
    <xf numFmtId="9" fontId="4" fillId="0" borderId="1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</cellXfs>
  <cellStyles count="7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Followed Hyperlink 2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Hyperlink 2" xfId="67"/>
    <cellStyle name="Input" xfId="68"/>
    <cellStyle name="Linked Cell" xfId="69"/>
    <cellStyle name="Neutral" xfId="70"/>
    <cellStyle name="Normal 2" xfId="71"/>
    <cellStyle name="Normal 2 2" xfId="72"/>
    <cellStyle name="Normal 3" xfId="73"/>
    <cellStyle name="Normal_sashtm" xfId="74"/>
    <cellStyle name="Normal_US0002" xfId="75"/>
    <cellStyle name="Note" xfId="76"/>
    <cellStyle name="Note 2" xfId="77"/>
    <cellStyle name="Note 2 2" xfId="78"/>
    <cellStyle name="Output" xfId="79"/>
    <cellStyle name="Percent" xfId="80"/>
    <cellStyle name="Percent 2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0"/>
  <sheetViews>
    <sheetView showGridLines="0" showZeros="0" tabSelected="1" zoomScale="150" zoomScaleNormal="150" workbookViewId="0" topLeftCell="A1">
      <pane ySplit="3" topLeftCell="A220" activePane="bottomLeft" state="frozen"/>
      <selection pane="topLeft" activeCell="A1" sqref="A1:IV16384"/>
      <selection pane="bottomLeft" activeCell="H239" sqref="H239"/>
    </sheetView>
  </sheetViews>
  <sheetFormatPr defaultColWidth="9.33203125" defaultRowHeight="11.25"/>
  <cols>
    <col min="1" max="1" width="77" style="4" customWidth="1"/>
    <col min="2" max="5" width="5.83203125" style="2" customWidth="1"/>
    <col min="6" max="6" width="6.83203125" style="1" customWidth="1"/>
    <col min="7" max="7" width="2.83203125" style="1" customWidth="1"/>
    <col min="8" max="11" width="5.83203125" style="2" customWidth="1"/>
    <col min="12" max="12" width="6.83203125" style="2" customWidth="1"/>
    <col min="13" max="13" width="2.83203125" style="2" customWidth="1"/>
    <col min="14" max="17" width="5.83203125" style="2" customWidth="1"/>
    <col min="18" max="18" width="6.83203125" style="2" customWidth="1"/>
    <col min="19" max="19" width="8.16015625" style="1" customWidth="1"/>
    <col min="20" max="16384" width="9.33203125" style="2" customWidth="1"/>
  </cols>
  <sheetData>
    <row r="1" spans="1:19" s="16" customFormat="1" ht="19.5" customHeight="1">
      <c r="A1" s="96" t="s">
        <v>221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64"/>
    </row>
    <row r="2" spans="1:19" s="50" customFormat="1" ht="11.25">
      <c r="A2" s="49"/>
      <c r="B2" s="97" t="s">
        <v>10</v>
      </c>
      <c r="C2" s="97"/>
      <c r="D2" s="97"/>
      <c r="E2" s="97"/>
      <c r="F2" s="97"/>
      <c r="G2" s="98"/>
      <c r="H2" s="97" t="s">
        <v>11</v>
      </c>
      <c r="I2" s="97"/>
      <c r="J2" s="97"/>
      <c r="K2" s="97"/>
      <c r="L2" s="97"/>
      <c r="M2" s="98"/>
      <c r="N2" s="99" t="s">
        <v>12</v>
      </c>
      <c r="O2" s="99"/>
      <c r="P2" s="99"/>
      <c r="Q2" s="99"/>
      <c r="R2" s="99"/>
      <c r="S2" s="65"/>
    </row>
    <row r="3" spans="1:19" s="50" customFormat="1" ht="11.25">
      <c r="A3" s="21" t="s">
        <v>0</v>
      </c>
      <c r="B3" s="9">
        <v>2008</v>
      </c>
      <c r="C3" s="9">
        <v>2009</v>
      </c>
      <c r="D3" s="12">
        <v>2010</v>
      </c>
      <c r="E3" s="12">
        <v>2011</v>
      </c>
      <c r="F3" s="12">
        <v>2012</v>
      </c>
      <c r="G3" s="12"/>
      <c r="H3" s="9">
        <v>2008</v>
      </c>
      <c r="I3" s="9">
        <v>2009</v>
      </c>
      <c r="J3" s="12">
        <v>2010</v>
      </c>
      <c r="K3" s="12">
        <v>2011</v>
      </c>
      <c r="L3" s="95">
        <v>2012</v>
      </c>
      <c r="M3" s="12"/>
      <c r="N3" s="9">
        <v>2008</v>
      </c>
      <c r="O3" s="12">
        <v>2009</v>
      </c>
      <c r="P3" s="12">
        <v>2010</v>
      </c>
      <c r="Q3" s="12">
        <v>2011</v>
      </c>
      <c r="R3" s="95">
        <v>2012</v>
      </c>
      <c r="S3" s="65"/>
    </row>
    <row r="4" spans="1:13" ht="15.75" customHeight="1">
      <c r="A4" s="13" t="s">
        <v>16</v>
      </c>
      <c r="D4" s="1"/>
      <c r="E4" s="1"/>
      <c r="M4" s="14"/>
    </row>
    <row r="5" spans="1:21" ht="15.75" customHeight="1">
      <c r="A5" s="13" t="s">
        <v>20</v>
      </c>
      <c r="B5" s="27">
        <v>161</v>
      </c>
      <c r="C5" s="29">
        <v>154</v>
      </c>
      <c r="D5" s="29">
        <v>138</v>
      </c>
      <c r="E5" s="29">
        <v>151</v>
      </c>
      <c r="F5" s="29">
        <v>185</v>
      </c>
      <c r="H5" s="3">
        <v>0.026143790849673203</v>
      </c>
      <c r="I5" s="3">
        <v>0.03355704697986577</v>
      </c>
      <c r="J5" s="3">
        <v>0.03968253968253968</v>
      </c>
      <c r="K5" s="3">
        <v>0.007246376811594203</v>
      </c>
      <c r="L5" s="85">
        <v>0.02</v>
      </c>
      <c r="M5" s="3"/>
      <c r="N5" s="3">
        <v>0.8613138686131386</v>
      </c>
      <c r="O5" s="3">
        <v>0.8095238095238095</v>
      </c>
      <c r="P5" s="3">
        <v>0.8235294117647058</v>
      </c>
      <c r="Q5" s="3">
        <v>0.8487394957983193</v>
      </c>
      <c r="R5" s="85">
        <v>0.78</v>
      </c>
      <c r="U5" s="2" t="s">
        <v>13</v>
      </c>
    </row>
    <row r="6" spans="1:18" s="1" customFormat="1" ht="15.75" customHeight="1">
      <c r="A6" s="74" t="s">
        <v>21</v>
      </c>
      <c r="B6" s="29">
        <v>36</v>
      </c>
      <c r="C6" s="29">
        <v>26</v>
      </c>
      <c r="D6" s="29">
        <v>31</v>
      </c>
      <c r="E6" s="29">
        <v>40</v>
      </c>
      <c r="F6" s="29">
        <v>45</v>
      </c>
      <c r="H6" s="10">
        <v>0.18181818181818182</v>
      </c>
      <c r="I6" s="10">
        <v>0.23809523809523808</v>
      </c>
      <c r="J6" s="3">
        <v>0.06451612903225806</v>
      </c>
      <c r="K6" s="3">
        <v>0.14285714285714285</v>
      </c>
      <c r="L6" s="86">
        <v>0.1</v>
      </c>
      <c r="M6" s="10"/>
      <c r="N6" s="10">
        <v>0.7894736842105263</v>
      </c>
      <c r="O6" s="3">
        <v>0.8333333333333334</v>
      </c>
      <c r="P6" s="3">
        <v>0.782608695652174</v>
      </c>
      <c r="Q6" s="3">
        <v>0.782608695652174</v>
      </c>
      <c r="R6" s="86">
        <v>0.74</v>
      </c>
    </row>
    <row r="7" spans="1:19" s="26" customFormat="1" ht="15" customHeight="1">
      <c r="A7" s="22" t="s">
        <v>15</v>
      </c>
      <c r="B7" s="31">
        <v>461</v>
      </c>
      <c r="C7" s="31">
        <v>180</v>
      </c>
      <c r="D7" s="31">
        <v>169</v>
      </c>
      <c r="E7" s="31">
        <v>191</v>
      </c>
      <c r="F7" s="31">
        <v>230</v>
      </c>
      <c r="G7" s="23"/>
      <c r="H7" s="24">
        <v>0.06264501160092807</v>
      </c>
      <c r="I7" s="24">
        <v>0.058823529411764705</v>
      </c>
      <c r="J7" s="24">
        <v>0.044585987261146494</v>
      </c>
      <c r="K7" s="24">
        <v>0.03468208092485549</v>
      </c>
      <c r="L7" s="87">
        <v>0.03</v>
      </c>
      <c r="M7" s="24"/>
      <c r="N7" s="24">
        <v>0.8346883468834688</v>
      </c>
      <c r="O7" s="24">
        <v>0.8115942028985508</v>
      </c>
      <c r="P7" s="24">
        <v>0.816</v>
      </c>
      <c r="Q7" s="24">
        <v>0.8380281690140845</v>
      </c>
      <c r="R7" s="87">
        <v>0.77</v>
      </c>
      <c r="S7" s="17"/>
    </row>
    <row r="8" spans="1:19" s="26" customFormat="1" ht="15.75" customHeight="1">
      <c r="A8" s="55" t="s">
        <v>22</v>
      </c>
      <c r="B8" s="32"/>
      <c r="C8" s="32"/>
      <c r="D8" s="32"/>
      <c r="E8" s="32"/>
      <c r="F8" s="32"/>
      <c r="G8" s="17"/>
      <c r="H8" s="25"/>
      <c r="I8" s="25"/>
      <c r="J8" s="25"/>
      <c r="K8" s="25"/>
      <c r="M8" s="25"/>
      <c r="N8" s="25"/>
      <c r="O8" s="25"/>
      <c r="P8" s="25"/>
      <c r="Q8" s="25"/>
      <c r="S8" s="17"/>
    </row>
    <row r="9" spans="1:19" s="26" customFormat="1" ht="15.75" customHeight="1">
      <c r="A9" s="40" t="s">
        <v>19</v>
      </c>
      <c r="B9" s="32"/>
      <c r="C9" s="32">
        <v>1</v>
      </c>
      <c r="D9" s="32">
        <v>6</v>
      </c>
      <c r="E9" s="26">
        <v>10</v>
      </c>
      <c r="F9" s="26">
        <v>6</v>
      </c>
      <c r="G9" s="17"/>
      <c r="H9" s="25"/>
      <c r="I9" s="25">
        <v>1</v>
      </c>
      <c r="J9" s="25">
        <v>0</v>
      </c>
      <c r="K9" s="58">
        <v>0</v>
      </c>
      <c r="L9" s="26">
        <v>0</v>
      </c>
      <c r="M9" s="25"/>
      <c r="N9" s="25"/>
      <c r="O9" s="25">
        <v>1</v>
      </c>
      <c r="P9" s="25">
        <v>0.8</v>
      </c>
      <c r="Q9" s="58">
        <v>0</v>
      </c>
      <c r="R9" s="88">
        <v>1</v>
      </c>
      <c r="S9" s="17"/>
    </row>
    <row r="10" spans="1:19" s="26" customFormat="1" ht="15.75" customHeight="1">
      <c r="A10" s="40" t="s">
        <v>227</v>
      </c>
      <c r="B10" s="32"/>
      <c r="C10" s="32"/>
      <c r="D10" s="32"/>
      <c r="F10" s="26">
        <v>21</v>
      </c>
      <c r="G10" s="17"/>
      <c r="H10" s="25"/>
      <c r="I10" s="25"/>
      <c r="J10" s="25"/>
      <c r="K10" s="58"/>
      <c r="L10" s="88">
        <v>0.05</v>
      </c>
      <c r="M10" s="25"/>
      <c r="N10" s="25"/>
      <c r="O10" s="25"/>
      <c r="P10" s="25"/>
      <c r="Q10" s="58"/>
      <c r="R10" s="88">
        <v>0.71</v>
      </c>
      <c r="S10" s="17"/>
    </row>
    <row r="11" spans="1:19" s="1" customFormat="1" ht="15.75" customHeight="1">
      <c r="A11" s="16" t="s">
        <v>23</v>
      </c>
      <c r="B11" s="29">
        <v>264</v>
      </c>
      <c r="C11" s="29">
        <v>318</v>
      </c>
      <c r="D11" s="29">
        <v>294</v>
      </c>
      <c r="E11" s="1">
        <v>453</v>
      </c>
      <c r="F11" s="1">
        <v>367</v>
      </c>
      <c r="H11" s="10">
        <v>0.06938775510204082</v>
      </c>
      <c r="I11" s="10">
        <v>0.07</v>
      </c>
      <c r="J11" s="10">
        <v>0.051470588235294115</v>
      </c>
      <c r="K11" s="10">
        <v>0.06</v>
      </c>
      <c r="L11" s="86">
        <v>0.05</v>
      </c>
      <c r="M11" s="10"/>
      <c r="N11" s="10">
        <v>0.8215962441314554</v>
      </c>
      <c r="O11" s="10">
        <v>0.76</v>
      </c>
      <c r="P11" s="10">
        <v>0.7148936170212766</v>
      </c>
      <c r="Q11" s="10">
        <v>0.66</v>
      </c>
      <c r="R11" s="86">
        <v>0.66</v>
      </c>
      <c r="S11" s="5" t="s">
        <v>13</v>
      </c>
    </row>
    <row r="12" spans="1:17" ht="15" customHeight="1">
      <c r="A12" s="13" t="s">
        <v>1</v>
      </c>
      <c r="B12" s="27" t="s">
        <v>13</v>
      </c>
      <c r="C12" s="29"/>
      <c r="D12" s="29"/>
      <c r="F12" s="2"/>
      <c r="H12" s="3"/>
      <c r="I12" s="3"/>
      <c r="J12" s="3"/>
      <c r="K12" s="3"/>
      <c r="M12" s="3"/>
      <c r="N12" s="3"/>
      <c r="O12" s="3"/>
      <c r="P12" s="3"/>
      <c r="Q12" s="3"/>
    </row>
    <row r="13" spans="1:19" s="4" customFormat="1" ht="12" customHeight="1">
      <c r="A13" s="39" t="s">
        <v>105</v>
      </c>
      <c r="B13" s="41"/>
      <c r="C13" s="28">
        <v>2</v>
      </c>
      <c r="D13" s="42">
        <v>2</v>
      </c>
      <c r="G13" s="5"/>
      <c r="H13" s="35"/>
      <c r="I13" s="35">
        <v>0.5</v>
      </c>
      <c r="J13" s="35">
        <v>0</v>
      </c>
      <c r="K13" s="35"/>
      <c r="M13" s="35"/>
      <c r="N13" s="35"/>
      <c r="O13" s="35">
        <v>1</v>
      </c>
      <c r="P13" s="35">
        <v>1</v>
      </c>
      <c r="Q13" s="35"/>
      <c r="S13" s="5"/>
    </row>
    <row r="14" spans="1:19" s="4" customFormat="1" ht="12" customHeight="1">
      <c r="A14" s="46" t="s">
        <v>106</v>
      </c>
      <c r="B14" s="41">
        <v>1</v>
      </c>
      <c r="C14" s="42">
        <v>1</v>
      </c>
      <c r="D14" s="41">
        <v>3</v>
      </c>
      <c r="G14" s="5"/>
      <c r="H14" s="35"/>
      <c r="I14" s="35">
        <v>0</v>
      </c>
      <c r="J14" s="35">
        <v>0.3333333333333333</v>
      </c>
      <c r="K14" s="35"/>
      <c r="M14" s="35"/>
      <c r="N14" s="35">
        <v>1</v>
      </c>
      <c r="O14" s="35">
        <v>1</v>
      </c>
      <c r="P14" s="35" t="s">
        <v>13</v>
      </c>
      <c r="Q14" s="35"/>
      <c r="S14" s="5"/>
    </row>
    <row r="15" spans="1:19" s="4" customFormat="1" ht="12" customHeight="1">
      <c r="A15" s="39" t="s">
        <v>45</v>
      </c>
      <c r="B15" s="41"/>
      <c r="C15" s="42"/>
      <c r="D15" s="41">
        <v>1</v>
      </c>
      <c r="E15" s="4">
        <v>1</v>
      </c>
      <c r="G15" s="5"/>
      <c r="H15" s="35"/>
      <c r="I15" s="35"/>
      <c r="J15" s="35"/>
      <c r="K15" s="35"/>
      <c r="M15" s="35"/>
      <c r="N15" s="35"/>
      <c r="O15" s="35"/>
      <c r="P15" s="35"/>
      <c r="Q15" s="35"/>
      <c r="S15" s="5"/>
    </row>
    <row r="16" spans="1:19" s="4" customFormat="1" ht="12" customHeight="1">
      <c r="A16" s="4" t="s">
        <v>43</v>
      </c>
      <c r="B16" s="41"/>
      <c r="C16" s="28">
        <v>5</v>
      </c>
      <c r="D16" s="42">
        <v>6</v>
      </c>
      <c r="E16" s="4">
        <v>9</v>
      </c>
      <c r="F16" s="4">
        <v>8</v>
      </c>
      <c r="G16" s="5"/>
      <c r="H16" s="35"/>
      <c r="I16" s="35"/>
      <c r="J16" s="35"/>
      <c r="K16" s="35"/>
      <c r="L16" s="89">
        <v>0.14</v>
      </c>
      <c r="M16" s="35"/>
      <c r="N16" s="35"/>
      <c r="O16" s="35"/>
      <c r="P16" s="35"/>
      <c r="Q16" s="35"/>
      <c r="R16" s="89">
        <v>0.75</v>
      </c>
      <c r="S16" s="5"/>
    </row>
    <row r="17" spans="1:19" s="4" customFormat="1" ht="12" customHeight="1">
      <c r="A17" s="5" t="s">
        <v>58</v>
      </c>
      <c r="B17" s="41">
        <v>1</v>
      </c>
      <c r="C17" s="28"/>
      <c r="D17" s="41"/>
      <c r="E17" s="4">
        <v>2</v>
      </c>
      <c r="F17" s="4">
        <v>3</v>
      </c>
      <c r="G17" s="7"/>
      <c r="H17" s="35"/>
      <c r="I17" s="35"/>
      <c r="J17" s="80"/>
      <c r="K17" s="35">
        <v>0.13</v>
      </c>
      <c r="L17" s="89">
        <v>1</v>
      </c>
      <c r="M17" s="35"/>
      <c r="N17" s="35"/>
      <c r="O17" s="80"/>
      <c r="P17" s="80"/>
      <c r="Q17" s="35">
        <v>0.6</v>
      </c>
      <c r="R17" s="4">
        <v>0</v>
      </c>
      <c r="S17" s="5"/>
    </row>
    <row r="18" spans="1:19" s="4" customFormat="1" ht="12" customHeight="1">
      <c r="A18" s="5" t="s">
        <v>44</v>
      </c>
      <c r="B18" s="41"/>
      <c r="C18" s="28">
        <v>1</v>
      </c>
      <c r="D18" s="42">
        <v>1</v>
      </c>
      <c r="E18" s="4">
        <v>1</v>
      </c>
      <c r="G18" s="7"/>
      <c r="H18" s="35"/>
      <c r="I18" s="35">
        <v>0</v>
      </c>
      <c r="J18" s="36">
        <v>1</v>
      </c>
      <c r="K18" s="35">
        <v>0</v>
      </c>
      <c r="M18" s="35"/>
      <c r="N18" s="35"/>
      <c r="O18" s="36">
        <v>1</v>
      </c>
      <c r="P18" s="36" t="s">
        <v>13</v>
      </c>
      <c r="Q18" s="35">
        <v>1</v>
      </c>
      <c r="S18" s="5"/>
    </row>
    <row r="19" spans="1:19" s="4" customFormat="1" ht="12" customHeight="1">
      <c r="A19" s="5" t="s">
        <v>46</v>
      </c>
      <c r="B19" s="41"/>
      <c r="C19" s="28"/>
      <c r="D19" s="42"/>
      <c r="E19" s="4">
        <v>4</v>
      </c>
      <c r="F19" s="4">
        <v>3</v>
      </c>
      <c r="G19" s="7"/>
      <c r="H19" s="35"/>
      <c r="I19" s="35"/>
      <c r="J19" s="36"/>
      <c r="K19" s="35">
        <v>0</v>
      </c>
      <c r="L19" s="89">
        <v>0.5</v>
      </c>
      <c r="M19" s="35"/>
      <c r="N19" s="35"/>
      <c r="O19" s="36"/>
      <c r="P19" s="36"/>
      <c r="Q19" s="35">
        <v>1</v>
      </c>
      <c r="R19" s="89">
        <v>0.5</v>
      </c>
      <c r="S19" s="5"/>
    </row>
    <row r="20" spans="1:19" s="4" customFormat="1" ht="12" customHeight="1">
      <c r="A20" s="5" t="s">
        <v>47</v>
      </c>
      <c r="B20" s="41"/>
      <c r="C20" s="28">
        <v>2</v>
      </c>
      <c r="D20" s="42">
        <v>1</v>
      </c>
      <c r="E20" s="4">
        <v>2</v>
      </c>
      <c r="F20" s="4">
        <v>4</v>
      </c>
      <c r="G20" s="7"/>
      <c r="H20" s="35"/>
      <c r="I20" s="35"/>
      <c r="J20" s="36">
        <v>0</v>
      </c>
      <c r="K20" s="35">
        <v>0.25</v>
      </c>
      <c r="M20" s="35"/>
      <c r="N20" s="35"/>
      <c r="O20" s="36"/>
      <c r="P20" s="36" t="s">
        <v>13</v>
      </c>
      <c r="Q20" s="35">
        <v>0.67</v>
      </c>
      <c r="S20" s="5"/>
    </row>
    <row r="21" spans="1:19" s="4" customFormat="1" ht="12" customHeight="1">
      <c r="A21" s="56" t="s">
        <v>129</v>
      </c>
      <c r="B21" s="41"/>
      <c r="C21" s="28">
        <v>1</v>
      </c>
      <c r="D21" s="42"/>
      <c r="F21" s="4">
        <v>2</v>
      </c>
      <c r="G21" s="7"/>
      <c r="H21" s="35"/>
      <c r="I21" s="35">
        <v>0</v>
      </c>
      <c r="J21" s="36"/>
      <c r="K21" s="35"/>
      <c r="L21" s="89">
        <v>1</v>
      </c>
      <c r="M21" s="35"/>
      <c r="N21" s="35"/>
      <c r="O21" s="36"/>
      <c r="P21" s="36"/>
      <c r="Q21" s="35"/>
      <c r="S21" s="5"/>
    </row>
    <row r="22" spans="1:19" s="4" customFormat="1" ht="12" customHeight="1">
      <c r="A22" s="4" t="s">
        <v>64</v>
      </c>
      <c r="B22" s="41"/>
      <c r="C22" s="28">
        <v>25</v>
      </c>
      <c r="D22" s="42">
        <v>11</v>
      </c>
      <c r="E22" s="4">
        <v>12</v>
      </c>
      <c r="F22" s="4">
        <v>2</v>
      </c>
      <c r="G22" s="7"/>
      <c r="H22" s="35"/>
      <c r="I22" s="35">
        <v>0.12</v>
      </c>
      <c r="J22" s="36">
        <v>0.2727272727272727</v>
      </c>
      <c r="K22" s="35">
        <v>0</v>
      </c>
      <c r="M22" s="35"/>
      <c r="N22" s="35"/>
      <c r="O22" s="36">
        <v>1</v>
      </c>
      <c r="P22" s="35">
        <v>0.8888888888888888</v>
      </c>
      <c r="Q22" s="35">
        <v>1</v>
      </c>
      <c r="R22" s="89">
        <v>1</v>
      </c>
      <c r="S22" s="5"/>
    </row>
    <row r="23" spans="1:19" s="4" customFormat="1" ht="12" customHeight="1">
      <c r="A23" s="56" t="s">
        <v>130</v>
      </c>
      <c r="B23" s="41">
        <v>17</v>
      </c>
      <c r="C23" s="28">
        <v>2</v>
      </c>
      <c r="D23" s="42"/>
      <c r="G23" s="7"/>
      <c r="H23" s="35">
        <v>0.0625</v>
      </c>
      <c r="I23" s="35">
        <v>0</v>
      </c>
      <c r="J23" s="36"/>
      <c r="K23" s="35"/>
      <c r="M23" s="35"/>
      <c r="N23" s="35">
        <v>1</v>
      </c>
      <c r="O23" s="36">
        <v>1</v>
      </c>
      <c r="P23" s="35"/>
      <c r="Q23" s="35"/>
      <c r="S23" s="5"/>
    </row>
    <row r="24" spans="1:19" s="4" customFormat="1" ht="12" customHeight="1">
      <c r="A24" s="39" t="s">
        <v>107</v>
      </c>
      <c r="B24" s="41"/>
      <c r="C24" s="42">
        <v>1</v>
      </c>
      <c r="D24" s="42"/>
      <c r="G24" s="5"/>
      <c r="H24" s="35"/>
      <c r="I24" s="35">
        <v>0</v>
      </c>
      <c r="J24" s="36"/>
      <c r="K24" s="35"/>
      <c r="M24" s="35"/>
      <c r="N24" s="35"/>
      <c r="O24" s="36"/>
      <c r="P24" s="36"/>
      <c r="Q24" s="35"/>
      <c r="S24" s="5"/>
    </row>
    <row r="25" spans="1:19" s="4" customFormat="1" ht="12" customHeight="1">
      <c r="A25" s="5" t="s">
        <v>63</v>
      </c>
      <c r="B25" s="41"/>
      <c r="C25" s="42"/>
      <c r="D25" s="42">
        <v>1</v>
      </c>
      <c r="E25" s="4">
        <v>2</v>
      </c>
      <c r="F25" s="4">
        <v>3</v>
      </c>
      <c r="G25" s="5"/>
      <c r="H25" s="35"/>
      <c r="I25" s="35"/>
      <c r="J25" s="36">
        <v>0</v>
      </c>
      <c r="K25" s="35">
        <v>0</v>
      </c>
      <c r="M25" s="35"/>
      <c r="N25" s="35"/>
      <c r="O25" s="36"/>
      <c r="P25" s="36">
        <v>1</v>
      </c>
      <c r="Q25" s="35">
        <v>1</v>
      </c>
      <c r="R25" s="89">
        <v>0.33</v>
      </c>
      <c r="S25" s="5"/>
    </row>
    <row r="26" spans="1:19" s="4" customFormat="1" ht="12" customHeight="1">
      <c r="A26" s="5" t="s">
        <v>62</v>
      </c>
      <c r="B26" s="41"/>
      <c r="C26" s="42"/>
      <c r="D26" s="42"/>
      <c r="E26" s="4">
        <v>2</v>
      </c>
      <c r="G26" s="5"/>
      <c r="H26" s="35"/>
      <c r="I26" s="35"/>
      <c r="J26" s="36"/>
      <c r="K26" s="35" t="s">
        <v>13</v>
      </c>
      <c r="M26" s="35"/>
      <c r="N26" s="35"/>
      <c r="O26" s="36"/>
      <c r="P26" s="36"/>
      <c r="Q26" s="35">
        <v>1</v>
      </c>
      <c r="S26" s="5"/>
    </row>
    <row r="27" spans="1:19" s="4" customFormat="1" ht="12" customHeight="1">
      <c r="A27" s="39" t="s">
        <v>108</v>
      </c>
      <c r="B27" s="41"/>
      <c r="C27" s="42"/>
      <c r="D27" s="42">
        <v>1</v>
      </c>
      <c r="G27" s="5"/>
      <c r="H27" s="35"/>
      <c r="I27" s="35"/>
      <c r="J27" s="36">
        <v>0</v>
      </c>
      <c r="K27" s="35"/>
      <c r="M27" s="35"/>
      <c r="N27" s="35"/>
      <c r="O27" s="36"/>
      <c r="P27" s="36">
        <v>1</v>
      </c>
      <c r="Q27" s="35"/>
      <c r="S27" s="5"/>
    </row>
    <row r="28" spans="1:19" s="4" customFormat="1" ht="12" customHeight="1">
      <c r="A28" s="39" t="s">
        <v>109</v>
      </c>
      <c r="B28" s="41">
        <v>4</v>
      </c>
      <c r="C28" s="28">
        <v>3</v>
      </c>
      <c r="D28" s="42"/>
      <c r="G28" s="7"/>
      <c r="H28" s="35"/>
      <c r="I28" s="35">
        <v>0</v>
      </c>
      <c r="J28" s="5"/>
      <c r="K28" s="35"/>
      <c r="M28" s="35"/>
      <c r="N28" s="35">
        <v>1</v>
      </c>
      <c r="O28" s="36">
        <v>1</v>
      </c>
      <c r="P28" s="35"/>
      <c r="Q28" s="35"/>
      <c r="S28" s="5"/>
    </row>
    <row r="29" spans="1:17" s="5" customFormat="1" ht="12" customHeight="1">
      <c r="A29" s="5" t="s">
        <v>153</v>
      </c>
      <c r="B29" s="41">
        <v>1</v>
      </c>
      <c r="C29" s="28"/>
      <c r="D29" s="81"/>
      <c r="G29" s="7"/>
      <c r="H29" s="35">
        <v>1</v>
      </c>
      <c r="I29" s="35"/>
      <c r="J29" s="80"/>
      <c r="K29" s="36"/>
      <c r="M29" s="35"/>
      <c r="N29" s="35"/>
      <c r="O29" s="80"/>
      <c r="P29" s="80"/>
      <c r="Q29" s="36"/>
    </row>
    <row r="30" spans="1:18" s="5" customFormat="1" ht="12" customHeight="1">
      <c r="A30" s="56" t="s">
        <v>131</v>
      </c>
      <c r="B30" s="41"/>
      <c r="C30" s="42">
        <v>1</v>
      </c>
      <c r="D30" s="42" t="s">
        <v>13</v>
      </c>
      <c r="F30" s="5">
        <v>1</v>
      </c>
      <c r="H30" s="35"/>
      <c r="I30" s="35">
        <v>0</v>
      </c>
      <c r="J30" s="36"/>
      <c r="K30" s="36"/>
      <c r="M30" s="35"/>
      <c r="N30" s="35"/>
      <c r="O30" s="36">
        <v>1</v>
      </c>
      <c r="P30" s="80"/>
      <c r="Q30" s="36"/>
      <c r="R30" s="90">
        <v>1</v>
      </c>
    </row>
    <row r="31" spans="1:17" s="5" customFormat="1" ht="12" customHeight="1">
      <c r="A31" s="39" t="s">
        <v>110</v>
      </c>
      <c r="B31" s="41"/>
      <c r="C31" s="42"/>
      <c r="D31" s="42">
        <v>1</v>
      </c>
      <c r="H31" s="35"/>
      <c r="I31" s="35"/>
      <c r="J31" s="36">
        <v>0</v>
      </c>
      <c r="K31" s="36"/>
      <c r="M31" s="35"/>
      <c r="N31" s="35"/>
      <c r="O31" s="36"/>
      <c r="P31" s="80">
        <v>1</v>
      </c>
      <c r="Q31" s="36"/>
    </row>
    <row r="32" spans="1:19" s="4" customFormat="1" ht="12" customHeight="1">
      <c r="A32" s="5" t="s">
        <v>50</v>
      </c>
      <c r="B32" s="41">
        <v>52</v>
      </c>
      <c r="C32" s="28">
        <v>58</v>
      </c>
      <c r="D32" s="42">
        <v>53</v>
      </c>
      <c r="E32" s="4">
        <v>42</v>
      </c>
      <c r="F32" s="4">
        <v>49</v>
      </c>
      <c r="G32" s="5"/>
      <c r="H32" s="35"/>
      <c r="I32" s="35">
        <v>0.07017543859649122</v>
      </c>
      <c r="J32" s="36">
        <v>0.057692307692307696</v>
      </c>
      <c r="K32" s="35">
        <v>0.67</v>
      </c>
      <c r="M32" s="35"/>
      <c r="N32" s="35">
        <v>0.8333333333333334</v>
      </c>
      <c r="O32" s="36">
        <v>0.7555555555555555</v>
      </c>
      <c r="P32" s="36">
        <v>0.7428571428571429</v>
      </c>
      <c r="Q32" s="35">
        <v>1</v>
      </c>
      <c r="R32" s="89">
        <v>0.58</v>
      </c>
      <c r="S32" s="5"/>
    </row>
    <row r="33" spans="1:19" s="4" customFormat="1" ht="12" customHeight="1">
      <c r="A33" s="5" t="s">
        <v>154</v>
      </c>
      <c r="B33" s="41">
        <v>1</v>
      </c>
      <c r="C33" s="28"/>
      <c r="D33" s="42"/>
      <c r="G33" s="5"/>
      <c r="H33" s="35"/>
      <c r="I33" s="35"/>
      <c r="J33" s="36"/>
      <c r="K33" s="35"/>
      <c r="M33" s="35"/>
      <c r="N33" s="35"/>
      <c r="O33" s="36"/>
      <c r="P33" s="36"/>
      <c r="Q33" s="35"/>
      <c r="S33" s="5"/>
    </row>
    <row r="34" spans="1:19" s="4" customFormat="1" ht="12" customHeight="1">
      <c r="A34" s="56" t="s">
        <v>132</v>
      </c>
      <c r="B34" s="41">
        <v>2</v>
      </c>
      <c r="C34" s="28">
        <v>3</v>
      </c>
      <c r="D34" s="42"/>
      <c r="G34" s="5"/>
      <c r="H34" s="35"/>
      <c r="I34" s="35">
        <v>0</v>
      </c>
      <c r="J34" s="36"/>
      <c r="K34" s="35"/>
      <c r="M34" s="35"/>
      <c r="N34" s="35">
        <v>1</v>
      </c>
      <c r="O34" s="36">
        <v>1</v>
      </c>
      <c r="P34" s="35"/>
      <c r="Q34" s="35"/>
      <c r="S34" s="5"/>
    </row>
    <row r="35" spans="1:19" s="4" customFormat="1" ht="12" customHeight="1">
      <c r="A35" s="39" t="s">
        <v>49</v>
      </c>
      <c r="B35" s="41"/>
      <c r="C35" s="28"/>
      <c r="D35" s="42">
        <v>2</v>
      </c>
      <c r="E35" s="4">
        <v>8</v>
      </c>
      <c r="F35" s="4">
        <v>14</v>
      </c>
      <c r="G35" s="5"/>
      <c r="H35" s="35"/>
      <c r="I35" s="35"/>
      <c r="J35" s="36">
        <v>0</v>
      </c>
      <c r="K35" s="35">
        <v>0</v>
      </c>
      <c r="L35" s="89">
        <v>0.07</v>
      </c>
      <c r="M35" s="35"/>
      <c r="N35" s="35"/>
      <c r="O35" s="36"/>
      <c r="P35" s="36">
        <v>1</v>
      </c>
      <c r="Q35" s="35">
        <v>1</v>
      </c>
      <c r="R35" s="89">
        <v>0.93</v>
      </c>
      <c r="S35" s="5"/>
    </row>
    <row r="36" spans="1:19" s="4" customFormat="1" ht="12" customHeight="1">
      <c r="A36" s="39" t="s">
        <v>111</v>
      </c>
      <c r="B36" s="41"/>
      <c r="C36" s="28">
        <v>2</v>
      </c>
      <c r="D36" s="41"/>
      <c r="G36" s="7"/>
      <c r="H36" s="35"/>
      <c r="I36" s="35">
        <v>0.5</v>
      </c>
      <c r="J36" s="35"/>
      <c r="K36" s="35"/>
      <c r="M36" s="35"/>
      <c r="N36" s="35"/>
      <c r="O36" s="35">
        <v>1</v>
      </c>
      <c r="P36" s="35"/>
      <c r="Q36" s="35"/>
      <c r="S36" s="5"/>
    </row>
    <row r="37" spans="1:19" s="4" customFormat="1" ht="12" customHeight="1">
      <c r="A37" s="5" t="s">
        <v>61</v>
      </c>
      <c r="B37" s="41">
        <v>1</v>
      </c>
      <c r="C37" s="28">
        <v>4</v>
      </c>
      <c r="D37" s="42">
        <v>3</v>
      </c>
      <c r="E37" s="4">
        <v>3</v>
      </c>
      <c r="F37" s="4">
        <v>1</v>
      </c>
      <c r="G37" s="7"/>
      <c r="H37" s="35"/>
      <c r="I37" s="35">
        <v>0.25</v>
      </c>
      <c r="J37" s="36">
        <v>0</v>
      </c>
      <c r="K37" s="35">
        <v>0</v>
      </c>
      <c r="M37" s="35"/>
      <c r="N37" s="35">
        <v>1</v>
      </c>
      <c r="O37" s="36"/>
      <c r="P37" s="36">
        <v>0.3333333333333333</v>
      </c>
      <c r="Q37" s="35">
        <v>1</v>
      </c>
      <c r="R37" s="89">
        <v>0.58</v>
      </c>
      <c r="S37" s="5"/>
    </row>
    <row r="38" spans="1:19" s="4" customFormat="1" ht="12" customHeight="1">
      <c r="A38" s="5" t="s">
        <v>112</v>
      </c>
      <c r="B38" s="41"/>
      <c r="C38" s="28"/>
      <c r="D38" s="42">
        <v>3</v>
      </c>
      <c r="F38" s="4">
        <v>6</v>
      </c>
      <c r="G38" s="7"/>
      <c r="H38" s="35"/>
      <c r="I38" s="35"/>
      <c r="J38" s="36">
        <v>0.3333333333333333</v>
      </c>
      <c r="K38" s="35"/>
      <c r="M38" s="35"/>
      <c r="N38" s="35"/>
      <c r="O38" s="36"/>
      <c r="P38" s="36">
        <v>1</v>
      </c>
      <c r="Q38" s="35"/>
      <c r="R38" s="89">
        <v>1</v>
      </c>
      <c r="S38" s="5"/>
    </row>
    <row r="39" spans="1:19" s="4" customFormat="1" ht="12" customHeight="1">
      <c r="A39" s="5" t="s">
        <v>70</v>
      </c>
      <c r="B39" s="41"/>
      <c r="C39" s="28">
        <v>1</v>
      </c>
      <c r="D39" s="81">
        <v>2</v>
      </c>
      <c r="E39" s="4">
        <v>2</v>
      </c>
      <c r="F39" s="4">
        <v>1</v>
      </c>
      <c r="G39" s="7"/>
      <c r="H39" s="35"/>
      <c r="I39" s="35">
        <v>1</v>
      </c>
      <c r="J39" s="80">
        <v>0</v>
      </c>
      <c r="K39" s="35">
        <v>0.56</v>
      </c>
      <c r="L39" s="89">
        <v>1</v>
      </c>
      <c r="M39" s="35"/>
      <c r="N39" s="35"/>
      <c r="O39" s="80"/>
      <c r="P39" s="80">
        <v>1</v>
      </c>
      <c r="Q39" s="35">
        <v>0.82</v>
      </c>
      <c r="S39" s="5"/>
    </row>
    <row r="40" spans="1:19" s="4" customFormat="1" ht="12" customHeight="1">
      <c r="A40" s="76" t="s">
        <v>14</v>
      </c>
      <c r="B40" s="47"/>
      <c r="C40" s="47"/>
      <c r="D40" s="47"/>
      <c r="E40" s="82"/>
      <c r="F40" s="82"/>
      <c r="G40" s="82"/>
      <c r="H40" s="48"/>
      <c r="I40" s="48"/>
      <c r="J40" s="48"/>
      <c r="K40" s="48"/>
      <c r="L40" s="82"/>
      <c r="M40" s="48"/>
      <c r="N40" s="48"/>
      <c r="O40" s="48"/>
      <c r="P40" s="48"/>
      <c r="Q40" s="48"/>
      <c r="R40" s="82"/>
      <c r="S40" s="5"/>
    </row>
    <row r="41" spans="1:19" s="4" customFormat="1" ht="15.75" customHeight="1">
      <c r="A41" s="16" t="s">
        <v>216</v>
      </c>
      <c r="B41" s="41"/>
      <c r="C41" s="42"/>
      <c r="D41" s="43"/>
      <c r="G41" s="5"/>
      <c r="H41" s="35"/>
      <c r="I41" s="35"/>
      <c r="J41" s="34"/>
      <c r="K41" s="35"/>
      <c r="M41" s="35"/>
      <c r="N41" s="35"/>
      <c r="O41" s="34"/>
      <c r="P41" s="34"/>
      <c r="Q41" s="35"/>
      <c r="S41" s="5"/>
    </row>
    <row r="42" spans="1:19" s="4" customFormat="1" ht="12" customHeight="1">
      <c r="A42" s="5" t="s">
        <v>68</v>
      </c>
      <c r="B42" s="41">
        <v>6</v>
      </c>
      <c r="C42" s="28">
        <v>3</v>
      </c>
      <c r="D42" s="42">
        <v>3</v>
      </c>
      <c r="E42" s="4">
        <v>3</v>
      </c>
      <c r="F42" s="4">
        <v>1</v>
      </c>
      <c r="G42" s="7"/>
      <c r="H42" s="35">
        <v>0.6666666666666666</v>
      </c>
      <c r="I42" s="35">
        <v>0.3333333333333333</v>
      </c>
      <c r="J42" s="36">
        <v>0.6666666666666666</v>
      </c>
      <c r="K42" s="35">
        <v>0</v>
      </c>
      <c r="M42" s="35"/>
      <c r="N42" s="35">
        <v>0.3333333333333333</v>
      </c>
      <c r="O42" s="36">
        <v>0.5</v>
      </c>
      <c r="P42" s="36">
        <v>1</v>
      </c>
      <c r="Q42" s="35">
        <v>1</v>
      </c>
      <c r="R42" s="89">
        <v>1</v>
      </c>
      <c r="S42" s="5"/>
    </row>
    <row r="43" spans="1:19" s="4" customFormat="1" ht="12.75" customHeight="1">
      <c r="A43" s="38" t="s">
        <v>72</v>
      </c>
      <c r="B43" s="41"/>
      <c r="C43" s="28">
        <v>1</v>
      </c>
      <c r="D43" s="41"/>
      <c r="E43" s="4">
        <v>1</v>
      </c>
      <c r="F43" s="4">
        <v>1</v>
      </c>
      <c r="G43" s="7"/>
      <c r="H43" s="35"/>
      <c r="I43" s="35">
        <v>0</v>
      </c>
      <c r="J43" s="35"/>
      <c r="K43" s="35">
        <v>0.67</v>
      </c>
      <c r="L43" s="89">
        <v>1</v>
      </c>
      <c r="M43" s="35"/>
      <c r="N43" s="35"/>
      <c r="O43" s="35"/>
      <c r="P43" s="35"/>
      <c r="Q43" s="35">
        <v>1</v>
      </c>
      <c r="S43" s="5"/>
    </row>
    <row r="44" spans="1:19" s="4" customFormat="1" ht="12.75" customHeight="1">
      <c r="A44" s="5" t="s">
        <v>71</v>
      </c>
      <c r="B44" s="41"/>
      <c r="C44" s="28">
        <v>2</v>
      </c>
      <c r="D44" s="41">
        <v>2</v>
      </c>
      <c r="E44" s="4">
        <v>3</v>
      </c>
      <c r="G44" s="7"/>
      <c r="H44" s="35"/>
      <c r="I44" s="35">
        <v>1</v>
      </c>
      <c r="J44" s="35">
        <v>1</v>
      </c>
      <c r="K44" s="35">
        <v>1</v>
      </c>
      <c r="M44" s="35"/>
      <c r="N44" s="35"/>
      <c r="O44" s="35"/>
      <c r="P44" s="35">
        <v>0</v>
      </c>
      <c r="Q44" s="35">
        <v>0</v>
      </c>
      <c r="S44" s="5"/>
    </row>
    <row r="45" spans="1:19" s="4" customFormat="1" ht="12.75" customHeight="1">
      <c r="A45" s="5" t="s">
        <v>67</v>
      </c>
      <c r="B45" s="41"/>
      <c r="C45" s="28"/>
      <c r="D45" s="41">
        <v>1</v>
      </c>
      <c r="E45" s="4">
        <v>1</v>
      </c>
      <c r="G45" s="7"/>
      <c r="H45" s="35"/>
      <c r="I45" s="35"/>
      <c r="J45" s="35">
        <v>1</v>
      </c>
      <c r="K45" s="35">
        <v>0</v>
      </c>
      <c r="M45" s="35"/>
      <c r="N45" s="35"/>
      <c r="P45" s="4" t="s">
        <v>13</v>
      </c>
      <c r="Q45" s="35">
        <v>1</v>
      </c>
      <c r="S45" s="5"/>
    </row>
    <row r="46" spans="1:18" s="5" customFormat="1" ht="12.75" customHeight="1">
      <c r="A46" s="5" t="s">
        <v>69</v>
      </c>
      <c r="B46" s="41">
        <v>15</v>
      </c>
      <c r="C46" s="28">
        <v>10</v>
      </c>
      <c r="D46" s="42">
        <v>14</v>
      </c>
      <c r="E46" s="5">
        <v>18</v>
      </c>
      <c r="F46" s="5">
        <v>10</v>
      </c>
      <c r="G46" s="7"/>
      <c r="H46" s="35">
        <v>0.26666666666666666</v>
      </c>
      <c r="I46" s="35">
        <v>0.6</v>
      </c>
      <c r="J46" s="36">
        <v>0.6428571428571429</v>
      </c>
      <c r="K46" s="36">
        <v>1</v>
      </c>
      <c r="L46" s="90">
        <v>0.5</v>
      </c>
      <c r="M46" s="35"/>
      <c r="N46" s="35">
        <v>0.6666666666666666</v>
      </c>
      <c r="O46" s="36">
        <v>0.375</v>
      </c>
      <c r="P46" s="36">
        <v>0.375</v>
      </c>
      <c r="Q46" s="36">
        <v>0</v>
      </c>
      <c r="R46" s="90">
        <v>0.57</v>
      </c>
    </row>
    <row r="47" spans="1:24" s="5" customFormat="1" ht="12.75" customHeight="1">
      <c r="A47" s="5" t="s">
        <v>170</v>
      </c>
      <c r="B47" s="41">
        <v>1</v>
      </c>
      <c r="C47" s="28">
        <v>1</v>
      </c>
      <c r="D47" s="42">
        <v>2</v>
      </c>
      <c r="E47" s="4">
        <v>1</v>
      </c>
      <c r="F47" s="4">
        <v>2</v>
      </c>
      <c r="G47" s="7"/>
      <c r="H47" s="35"/>
      <c r="I47" s="35">
        <v>1</v>
      </c>
      <c r="J47" s="36">
        <v>0</v>
      </c>
      <c r="K47" s="36">
        <v>0</v>
      </c>
      <c r="M47" s="35"/>
      <c r="N47" s="35"/>
      <c r="O47" s="36">
        <v>1</v>
      </c>
      <c r="P47" s="35">
        <v>1</v>
      </c>
      <c r="Q47" s="36" t="s">
        <v>13</v>
      </c>
      <c r="R47" s="90">
        <v>1</v>
      </c>
      <c r="V47" s="5">
        <v>3</v>
      </c>
      <c r="X47" s="5">
        <v>1</v>
      </c>
    </row>
    <row r="48" spans="1:23" s="4" customFormat="1" ht="12.75" customHeight="1">
      <c r="A48" s="39" t="s">
        <v>113</v>
      </c>
      <c r="B48" s="41">
        <v>3</v>
      </c>
      <c r="C48" s="28">
        <v>4</v>
      </c>
      <c r="D48" s="42">
        <v>5</v>
      </c>
      <c r="E48" s="5"/>
      <c r="F48" s="5"/>
      <c r="G48" s="7"/>
      <c r="H48" s="35"/>
      <c r="I48" s="35">
        <v>0</v>
      </c>
      <c r="J48" s="36">
        <v>0.4</v>
      </c>
      <c r="K48" s="35" t="s">
        <v>17</v>
      </c>
      <c r="M48" s="35"/>
      <c r="N48" s="35">
        <v>1</v>
      </c>
      <c r="O48" s="36">
        <v>1</v>
      </c>
      <c r="P48" s="35">
        <v>0.8</v>
      </c>
      <c r="Q48" s="35"/>
      <c r="S48" s="5"/>
      <c r="V48" s="4">
        <v>1</v>
      </c>
      <c r="W48" s="4">
        <v>1</v>
      </c>
    </row>
    <row r="49" spans="1:18" s="5" customFormat="1" ht="12.75" customHeight="1">
      <c r="A49" s="5" t="s">
        <v>48</v>
      </c>
      <c r="B49" s="41"/>
      <c r="C49" s="28"/>
      <c r="D49" s="42">
        <v>1</v>
      </c>
      <c r="E49" s="4">
        <v>4</v>
      </c>
      <c r="F49" s="4">
        <v>1</v>
      </c>
      <c r="G49" s="7"/>
      <c r="H49" s="35"/>
      <c r="I49" s="35"/>
      <c r="J49" s="36">
        <v>0</v>
      </c>
      <c r="K49" s="36">
        <v>0</v>
      </c>
      <c r="M49" s="35"/>
      <c r="N49" s="35"/>
      <c r="O49" s="36"/>
      <c r="P49" s="35">
        <v>0</v>
      </c>
      <c r="Q49" s="36">
        <v>1</v>
      </c>
      <c r="R49" s="90">
        <v>1</v>
      </c>
    </row>
    <row r="50" spans="1:22" s="5" customFormat="1" ht="12.75" customHeight="1">
      <c r="A50" s="5" t="s">
        <v>59</v>
      </c>
      <c r="B50" s="41"/>
      <c r="C50" s="42">
        <v>1</v>
      </c>
      <c r="D50" s="42"/>
      <c r="E50" s="5">
        <v>2</v>
      </c>
      <c r="F50" s="5">
        <v>1</v>
      </c>
      <c r="H50" s="35"/>
      <c r="I50" s="35">
        <v>1</v>
      </c>
      <c r="J50" s="36"/>
      <c r="K50" s="36">
        <v>0</v>
      </c>
      <c r="M50" s="35"/>
      <c r="N50" s="35"/>
      <c r="Q50" s="36">
        <v>0.5</v>
      </c>
      <c r="R50" s="90">
        <v>1</v>
      </c>
      <c r="V50" s="5">
        <v>1</v>
      </c>
    </row>
    <row r="51" spans="1:17" s="5" customFormat="1" ht="12.75" customHeight="1">
      <c r="A51" s="5" t="s">
        <v>60</v>
      </c>
      <c r="B51" s="41">
        <v>1</v>
      </c>
      <c r="C51" s="28"/>
      <c r="D51" s="81"/>
      <c r="E51" s="5">
        <v>1</v>
      </c>
      <c r="F51" s="5">
        <v>1</v>
      </c>
      <c r="G51" s="7"/>
      <c r="H51" s="35">
        <v>1</v>
      </c>
      <c r="I51" s="35"/>
      <c r="J51" s="80"/>
      <c r="K51" s="36">
        <v>0.5</v>
      </c>
      <c r="M51" s="35"/>
      <c r="N51" s="35"/>
      <c r="O51" s="80"/>
      <c r="P51" s="80"/>
      <c r="Q51" s="36">
        <v>1</v>
      </c>
    </row>
    <row r="52" spans="1:17" s="5" customFormat="1" ht="12.75" customHeight="1">
      <c r="A52" s="39" t="s">
        <v>114</v>
      </c>
      <c r="B52" s="41"/>
      <c r="C52" s="42"/>
      <c r="D52" s="42">
        <v>1</v>
      </c>
      <c r="H52" s="35"/>
      <c r="I52" s="35"/>
      <c r="J52" s="36">
        <v>1</v>
      </c>
      <c r="K52" s="36"/>
      <c r="M52" s="35"/>
      <c r="N52" s="35"/>
      <c r="O52" s="36"/>
      <c r="P52" s="36">
        <v>0</v>
      </c>
      <c r="Q52" s="36"/>
    </row>
    <row r="53" spans="1:17" s="5" customFormat="1" ht="12.75" customHeight="1">
      <c r="A53" s="39" t="s">
        <v>224</v>
      </c>
      <c r="B53" s="41"/>
      <c r="C53" s="42"/>
      <c r="D53" s="42"/>
      <c r="F53" s="5">
        <v>1</v>
      </c>
      <c r="H53" s="35"/>
      <c r="I53" s="35"/>
      <c r="J53" s="36"/>
      <c r="K53" s="36"/>
      <c r="M53" s="35"/>
      <c r="N53" s="35"/>
      <c r="O53" s="36"/>
      <c r="P53" s="36"/>
      <c r="Q53" s="36"/>
    </row>
    <row r="54" spans="1:17" s="5" customFormat="1" ht="12.75" customHeight="1">
      <c r="A54" s="38" t="s">
        <v>171</v>
      </c>
      <c r="B54" s="41"/>
      <c r="C54" s="42"/>
      <c r="D54" s="42"/>
      <c r="E54" s="5">
        <v>1</v>
      </c>
      <c r="H54" s="35"/>
      <c r="I54" s="35"/>
      <c r="J54" s="36"/>
      <c r="K54" s="36">
        <v>0</v>
      </c>
      <c r="M54" s="35"/>
      <c r="N54" s="35"/>
      <c r="O54" s="36"/>
      <c r="P54" s="36"/>
      <c r="Q54" s="36">
        <v>1</v>
      </c>
    </row>
    <row r="55" spans="1:19" s="4" customFormat="1" ht="12.75" customHeight="1">
      <c r="A55" s="5" t="s">
        <v>51</v>
      </c>
      <c r="B55" s="41">
        <v>14</v>
      </c>
      <c r="C55" s="28">
        <v>12</v>
      </c>
      <c r="D55" s="42">
        <v>11</v>
      </c>
      <c r="E55" s="4">
        <v>8</v>
      </c>
      <c r="F55" s="4">
        <v>16</v>
      </c>
      <c r="G55" s="7"/>
      <c r="H55" s="35">
        <v>0.8571428571428571</v>
      </c>
      <c r="I55" s="35">
        <v>0.5</v>
      </c>
      <c r="J55" s="36">
        <v>0.4444444444444444</v>
      </c>
      <c r="K55" s="35">
        <v>0</v>
      </c>
      <c r="L55" s="89">
        <v>0.47</v>
      </c>
      <c r="M55" s="35"/>
      <c r="N55" s="35">
        <v>0.2</v>
      </c>
      <c r="O55" s="36">
        <v>0.6666666666666666</v>
      </c>
      <c r="P55" s="36">
        <v>0.8333333333333334</v>
      </c>
      <c r="Q55" s="35">
        <v>1</v>
      </c>
      <c r="R55" s="89">
        <v>0.43</v>
      </c>
      <c r="S55" s="5"/>
    </row>
    <row r="56" spans="1:19" s="4" customFormat="1" ht="12.75" customHeight="1">
      <c r="A56" s="57" t="s">
        <v>115</v>
      </c>
      <c r="B56" s="41"/>
      <c r="C56" s="28"/>
      <c r="D56" s="81"/>
      <c r="G56" s="7"/>
      <c r="H56" s="35"/>
      <c r="I56" s="35"/>
      <c r="J56" s="80"/>
      <c r="K56" s="35"/>
      <c r="M56" s="35"/>
      <c r="N56" s="35"/>
      <c r="O56" s="80"/>
      <c r="P56" s="80"/>
      <c r="Q56" s="35"/>
      <c r="S56" s="5"/>
    </row>
    <row r="57" spans="1:19" s="4" customFormat="1" ht="12.75" customHeight="1">
      <c r="A57" s="38" t="s">
        <v>53</v>
      </c>
      <c r="B57" s="41"/>
      <c r="C57" s="28">
        <v>2</v>
      </c>
      <c r="D57" s="42">
        <v>2</v>
      </c>
      <c r="E57" s="4">
        <v>2</v>
      </c>
      <c r="F57" s="4">
        <v>2</v>
      </c>
      <c r="G57" s="7"/>
      <c r="H57" s="35"/>
      <c r="I57" s="35">
        <v>0</v>
      </c>
      <c r="J57" s="36">
        <v>0.5</v>
      </c>
      <c r="K57" s="35">
        <v>0.5</v>
      </c>
      <c r="L57" s="89">
        <v>0.5</v>
      </c>
      <c r="M57" s="35"/>
      <c r="N57" s="35"/>
      <c r="O57" s="36"/>
      <c r="P57" s="36">
        <v>1</v>
      </c>
      <c r="Q57" s="35">
        <v>1</v>
      </c>
      <c r="R57" s="90">
        <v>1</v>
      </c>
      <c r="S57" s="5"/>
    </row>
    <row r="58" spans="1:19" s="4" customFormat="1" ht="12.75" customHeight="1">
      <c r="A58" s="5" t="s">
        <v>155</v>
      </c>
      <c r="B58" s="41">
        <v>4</v>
      </c>
      <c r="C58" s="28"/>
      <c r="D58" s="42"/>
      <c r="F58" s="4">
        <v>1</v>
      </c>
      <c r="G58" s="7"/>
      <c r="H58" s="35">
        <v>1</v>
      </c>
      <c r="I58" s="35"/>
      <c r="J58" s="36"/>
      <c r="K58" s="35"/>
      <c r="L58" s="90">
        <v>1</v>
      </c>
      <c r="M58" s="35"/>
      <c r="N58" s="35"/>
      <c r="O58" s="36"/>
      <c r="P58" s="36"/>
      <c r="Q58" s="35"/>
      <c r="S58" s="5"/>
    </row>
    <row r="59" spans="1:19" s="4" customFormat="1" ht="12.75" customHeight="1">
      <c r="A59" s="5" t="s">
        <v>52</v>
      </c>
      <c r="B59" s="41">
        <v>1</v>
      </c>
      <c r="C59" s="28">
        <v>6</v>
      </c>
      <c r="D59" s="42">
        <v>2</v>
      </c>
      <c r="E59" s="4">
        <v>2</v>
      </c>
      <c r="F59" s="4">
        <v>6</v>
      </c>
      <c r="G59" s="7"/>
      <c r="H59" s="35"/>
      <c r="I59" s="35">
        <v>0.25</v>
      </c>
      <c r="J59" s="36">
        <v>0.5</v>
      </c>
      <c r="K59" s="35">
        <v>0.5</v>
      </c>
      <c r="L59" s="89">
        <v>0.8</v>
      </c>
      <c r="M59" s="35"/>
      <c r="N59" s="35">
        <v>1</v>
      </c>
      <c r="O59" s="36">
        <v>0.3333333333333333</v>
      </c>
      <c r="P59" s="36" t="s">
        <v>13</v>
      </c>
      <c r="Q59" s="35">
        <v>1</v>
      </c>
      <c r="S59" s="5"/>
    </row>
    <row r="60" spans="1:18" s="5" customFormat="1" ht="12.75" customHeight="1">
      <c r="A60" s="5" t="s">
        <v>65</v>
      </c>
      <c r="B60" s="41">
        <v>1</v>
      </c>
      <c r="C60" s="28">
        <v>6</v>
      </c>
      <c r="D60" s="42">
        <v>4</v>
      </c>
      <c r="E60" s="5">
        <v>3</v>
      </c>
      <c r="F60" s="5">
        <v>14</v>
      </c>
      <c r="G60" s="7"/>
      <c r="H60" s="35">
        <v>1</v>
      </c>
      <c r="I60" s="35">
        <v>0.6666666666666666</v>
      </c>
      <c r="J60" s="36">
        <v>0.25</v>
      </c>
      <c r="K60" s="36">
        <v>0</v>
      </c>
      <c r="L60" s="90">
        <v>0.29</v>
      </c>
      <c r="M60" s="35"/>
      <c r="N60" s="35"/>
      <c r="O60" s="36"/>
      <c r="P60" s="36">
        <v>1</v>
      </c>
      <c r="Q60" s="36">
        <v>1</v>
      </c>
      <c r="R60" s="90">
        <v>0.86</v>
      </c>
    </row>
    <row r="61" spans="1:19" s="4" customFormat="1" ht="12.75" customHeight="1">
      <c r="A61" s="5" t="s">
        <v>54</v>
      </c>
      <c r="B61" s="41">
        <v>1</v>
      </c>
      <c r="C61" s="28">
        <v>2</v>
      </c>
      <c r="D61" s="41">
        <v>2</v>
      </c>
      <c r="E61" s="4">
        <v>1</v>
      </c>
      <c r="G61" s="7"/>
      <c r="H61" s="35"/>
      <c r="I61" s="35">
        <v>0</v>
      </c>
      <c r="J61" s="35">
        <v>0</v>
      </c>
      <c r="K61" s="35">
        <v>0.5</v>
      </c>
      <c r="M61" s="35"/>
      <c r="N61" s="35"/>
      <c r="O61" s="36">
        <v>1</v>
      </c>
      <c r="P61" s="36">
        <v>1</v>
      </c>
      <c r="Q61" s="35" t="s">
        <v>13</v>
      </c>
      <c r="S61" s="5"/>
    </row>
    <row r="62" spans="1:19" s="4" customFormat="1" ht="12.75" customHeight="1">
      <c r="A62" s="5" t="s">
        <v>223</v>
      </c>
      <c r="B62" s="41"/>
      <c r="C62" s="28"/>
      <c r="D62" s="41"/>
      <c r="F62" s="4">
        <v>3</v>
      </c>
      <c r="G62" s="7"/>
      <c r="H62" s="35"/>
      <c r="I62" s="35"/>
      <c r="J62" s="35"/>
      <c r="K62" s="35"/>
      <c r="L62" s="89">
        <v>0.33</v>
      </c>
      <c r="M62" s="35"/>
      <c r="N62" s="35"/>
      <c r="O62" s="36"/>
      <c r="P62" s="36"/>
      <c r="Q62" s="35"/>
      <c r="R62" s="90">
        <v>1</v>
      </c>
      <c r="S62" s="5"/>
    </row>
    <row r="63" spans="1:19" s="4" customFormat="1" ht="12.75" customHeight="1">
      <c r="A63" s="39" t="s">
        <v>172</v>
      </c>
      <c r="B63" s="41"/>
      <c r="C63" s="28"/>
      <c r="D63" s="41">
        <v>3</v>
      </c>
      <c r="E63" s="4">
        <v>2</v>
      </c>
      <c r="F63" s="4">
        <v>5</v>
      </c>
      <c r="G63" s="7"/>
      <c r="H63" s="35"/>
      <c r="I63" s="35"/>
      <c r="J63" s="35">
        <v>0.3333333333333333</v>
      </c>
      <c r="K63" s="35">
        <v>0</v>
      </c>
      <c r="L63" s="89">
        <v>0.2</v>
      </c>
      <c r="M63" s="35"/>
      <c r="N63" s="35"/>
      <c r="O63" s="36"/>
      <c r="P63" s="36">
        <v>1</v>
      </c>
      <c r="Q63" s="35" t="s">
        <v>13</v>
      </c>
      <c r="S63" s="5"/>
    </row>
    <row r="64" spans="1:17" s="5" customFormat="1" ht="12.75" customHeight="1">
      <c r="A64" s="5" t="s">
        <v>156</v>
      </c>
      <c r="B64" s="41"/>
      <c r="C64" s="28"/>
      <c r="D64" s="42"/>
      <c r="G64" s="7"/>
      <c r="H64" s="35"/>
      <c r="I64" s="35"/>
      <c r="J64" s="36"/>
      <c r="K64" s="36"/>
      <c r="M64" s="36"/>
      <c r="N64" s="35"/>
      <c r="O64" s="36"/>
      <c r="P64" s="36"/>
      <c r="Q64" s="36"/>
    </row>
    <row r="65" spans="1:19" s="4" customFormat="1" ht="12.75" customHeight="1">
      <c r="A65" s="39" t="s">
        <v>173</v>
      </c>
      <c r="B65" s="41"/>
      <c r="C65" s="28"/>
      <c r="D65" s="41"/>
      <c r="E65" s="4">
        <v>6</v>
      </c>
      <c r="F65" s="4">
        <v>6</v>
      </c>
      <c r="G65" s="7"/>
      <c r="H65" s="35"/>
      <c r="I65" s="35"/>
      <c r="J65" s="35"/>
      <c r="K65" s="35">
        <v>0</v>
      </c>
      <c r="M65" s="35"/>
      <c r="N65" s="35"/>
      <c r="O65" s="36"/>
      <c r="P65" s="36"/>
      <c r="Q65" s="35">
        <v>0.5</v>
      </c>
      <c r="R65" s="90">
        <v>1</v>
      </c>
      <c r="S65" s="5"/>
    </row>
    <row r="66" spans="1:17" s="5" customFormat="1" ht="12.75" customHeight="1">
      <c r="A66" s="5" t="s">
        <v>56</v>
      </c>
      <c r="B66" s="41">
        <v>1</v>
      </c>
      <c r="C66" s="28"/>
      <c r="D66" s="81"/>
      <c r="E66" s="5">
        <v>1</v>
      </c>
      <c r="F66" s="5">
        <v>1</v>
      </c>
      <c r="G66" s="7"/>
      <c r="H66" s="35">
        <v>1</v>
      </c>
      <c r="I66" s="35"/>
      <c r="J66" s="80"/>
      <c r="K66" s="36">
        <v>1</v>
      </c>
      <c r="L66" s="90">
        <v>1</v>
      </c>
      <c r="M66" s="35"/>
      <c r="N66" s="35"/>
      <c r="O66" s="80"/>
      <c r="P66" s="80"/>
      <c r="Q66" s="36" t="s">
        <v>13</v>
      </c>
    </row>
    <row r="67" spans="1:19" s="4" customFormat="1" ht="12.75" customHeight="1">
      <c r="A67" s="5" t="s">
        <v>73</v>
      </c>
      <c r="B67" s="41">
        <v>1</v>
      </c>
      <c r="C67" s="28"/>
      <c r="D67" s="81">
        <v>2</v>
      </c>
      <c r="E67" s="4">
        <v>1</v>
      </c>
      <c r="G67" s="7"/>
      <c r="H67" s="4">
        <v>1</v>
      </c>
      <c r="J67" s="80">
        <v>0.5</v>
      </c>
      <c r="K67" s="35">
        <v>0</v>
      </c>
      <c r="O67" s="80"/>
      <c r="P67" s="80">
        <v>1</v>
      </c>
      <c r="Q67" s="35" t="s">
        <v>13</v>
      </c>
      <c r="S67" s="5"/>
    </row>
    <row r="68" spans="1:19" s="4" customFormat="1" ht="12.75" customHeight="1">
      <c r="A68" s="46" t="s">
        <v>116</v>
      </c>
      <c r="B68" s="41">
        <v>2</v>
      </c>
      <c r="C68" s="42">
        <v>1</v>
      </c>
      <c r="D68" s="42"/>
      <c r="G68" s="5"/>
      <c r="H68" s="35"/>
      <c r="I68" s="35">
        <v>0</v>
      </c>
      <c r="J68" s="36"/>
      <c r="K68" s="35"/>
      <c r="M68" s="35"/>
      <c r="N68" s="35"/>
      <c r="O68" s="36">
        <v>1</v>
      </c>
      <c r="P68" s="35"/>
      <c r="Q68" s="35"/>
      <c r="S68" s="5"/>
    </row>
    <row r="69" spans="1:19" s="4" customFormat="1" ht="12.75" customHeight="1">
      <c r="A69" s="5" t="s">
        <v>157</v>
      </c>
      <c r="B69" s="41">
        <v>3</v>
      </c>
      <c r="C69" s="42"/>
      <c r="D69" s="42">
        <v>2</v>
      </c>
      <c r="F69" s="4">
        <v>1</v>
      </c>
      <c r="G69" s="5"/>
      <c r="H69" s="35"/>
      <c r="I69" s="35"/>
      <c r="J69" s="36">
        <v>0</v>
      </c>
      <c r="K69" s="35"/>
      <c r="M69" s="35"/>
      <c r="N69" s="35">
        <v>1</v>
      </c>
      <c r="O69" s="36"/>
      <c r="P69" s="36">
        <v>1</v>
      </c>
      <c r="Q69" s="35"/>
      <c r="R69" s="90">
        <v>1</v>
      </c>
      <c r="S69" s="5"/>
    </row>
    <row r="70" spans="1:19" s="4" customFormat="1" ht="12.75" customHeight="1">
      <c r="A70" s="5" t="s">
        <v>74</v>
      </c>
      <c r="B70" s="41"/>
      <c r="C70" s="42"/>
      <c r="D70" s="42"/>
      <c r="E70" s="4">
        <v>1</v>
      </c>
      <c r="G70" s="5"/>
      <c r="H70" s="35"/>
      <c r="I70" s="35"/>
      <c r="J70" s="36"/>
      <c r="K70" s="35">
        <v>0</v>
      </c>
      <c r="M70" s="35"/>
      <c r="N70" s="35"/>
      <c r="O70" s="36"/>
      <c r="P70" s="36"/>
      <c r="Q70" s="35">
        <v>1</v>
      </c>
      <c r="S70" s="5"/>
    </row>
    <row r="71" spans="1:19" s="4" customFormat="1" ht="12.75" customHeight="1">
      <c r="A71" s="5" t="s">
        <v>57</v>
      </c>
      <c r="B71" s="41">
        <v>2</v>
      </c>
      <c r="C71" s="28">
        <v>2</v>
      </c>
      <c r="D71" s="42">
        <v>7</v>
      </c>
      <c r="E71" s="7">
        <v>9</v>
      </c>
      <c r="F71" s="7">
        <v>7</v>
      </c>
      <c r="G71" s="7"/>
      <c r="H71" s="35"/>
      <c r="I71" s="35">
        <v>0</v>
      </c>
      <c r="J71" s="36">
        <v>0</v>
      </c>
      <c r="K71" s="51">
        <v>0</v>
      </c>
      <c r="L71" s="89">
        <v>0.14</v>
      </c>
      <c r="M71" s="35"/>
      <c r="N71" s="35">
        <v>1</v>
      </c>
      <c r="O71" s="36">
        <v>1</v>
      </c>
      <c r="P71" s="35">
        <v>1</v>
      </c>
      <c r="Q71" s="77">
        <v>1</v>
      </c>
      <c r="R71" s="90">
        <v>1</v>
      </c>
      <c r="S71" s="5"/>
    </row>
    <row r="72" spans="1:19" s="4" customFormat="1" ht="12.75" customHeight="1">
      <c r="A72" s="5" t="s">
        <v>75</v>
      </c>
      <c r="B72" s="41"/>
      <c r="C72" s="28"/>
      <c r="D72" s="42"/>
      <c r="E72" s="4">
        <v>1</v>
      </c>
      <c r="F72" s="4">
        <v>4</v>
      </c>
      <c r="G72" s="7"/>
      <c r="H72" s="35"/>
      <c r="I72" s="35"/>
      <c r="J72" s="36"/>
      <c r="K72" s="35">
        <v>0</v>
      </c>
      <c r="M72" s="35"/>
      <c r="N72" s="35"/>
      <c r="O72" s="36"/>
      <c r="P72" s="35"/>
      <c r="Q72" s="35">
        <v>1</v>
      </c>
      <c r="R72" s="90">
        <v>1</v>
      </c>
      <c r="S72" s="5"/>
    </row>
    <row r="73" spans="1:19" s="4" customFormat="1" ht="12.75" customHeight="1">
      <c r="A73" s="46" t="s">
        <v>117</v>
      </c>
      <c r="B73" s="41">
        <v>4</v>
      </c>
      <c r="C73" s="28">
        <v>2</v>
      </c>
      <c r="D73" s="42">
        <v>2</v>
      </c>
      <c r="G73" s="7"/>
      <c r="H73" s="35">
        <v>0.3333333333333333</v>
      </c>
      <c r="I73" s="35">
        <v>0</v>
      </c>
      <c r="J73" s="36">
        <v>0</v>
      </c>
      <c r="K73" s="35"/>
      <c r="M73" s="35"/>
      <c r="N73" s="35">
        <v>1</v>
      </c>
      <c r="O73" s="36">
        <v>1</v>
      </c>
      <c r="P73" s="35">
        <v>1</v>
      </c>
      <c r="Q73" s="35"/>
      <c r="S73" s="5"/>
    </row>
    <row r="74" spans="1:19" s="4" customFormat="1" ht="12.75" customHeight="1">
      <c r="A74" s="46" t="s">
        <v>225</v>
      </c>
      <c r="B74" s="41"/>
      <c r="C74" s="28"/>
      <c r="D74" s="42"/>
      <c r="F74" s="4">
        <v>1</v>
      </c>
      <c r="G74" s="7"/>
      <c r="H74" s="35"/>
      <c r="I74" s="35"/>
      <c r="J74" s="36"/>
      <c r="K74" s="35"/>
      <c r="M74" s="35"/>
      <c r="N74" s="35"/>
      <c r="O74" s="36"/>
      <c r="P74" s="35"/>
      <c r="Q74" s="35"/>
      <c r="S74" s="5"/>
    </row>
    <row r="75" spans="1:19" s="4" customFormat="1" ht="12.75" customHeight="1">
      <c r="A75" s="4" t="s">
        <v>55</v>
      </c>
      <c r="B75" s="41"/>
      <c r="C75" s="28">
        <v>1</v>
      </c>
      <c r="D75" s="81"/>
      <c r="E75" s="4">
        <v>1</v>
      </c>
      <c r="F75" s="4">
        <v>1</v>
      </c>
      <c r="G75" s="7"/>
      <c r="H75" s="35"/>
      <c r="I75" s="35">
        <v>0</v>
      </c>
      <c r="J75" s="80"/>
      <c r="K75" s="35">
        <v>0</v>
      </c>
      <c r="M75" s="35"/>
      <c r="N75" s="35"/>
      <c r="O75" s="80">
        <v>1</v>
      </c>
      <c r="P75" s="36"/>
      <c r="Q75" s="35" t="s">
        <v>13</v>
      </c>
      <c r="R75" s="90">
        <v>1</v>
      </c>
      <c r="S75" s="5"/>
    </row>
    <row r="76" spans="1:18" s="17" customFormat="1" ht="15.75" customHeight="1">
      <c r="A76" s="70" t="s">
        <v>15</v>
      </c>
      <c r="B76" s="71">
        <v>148</v>
      </c>
      <c r="C76" s="71">
        <v>172</v>
      </c>
      <c r="D76" s="71">
        <v>167</v>
      </c>
      <c r="E76" s="72">
        <v>174</v>
      </c>
      <c r="F76" s="72">
        <f>SUM(F13:F79)</f>
        <v>183</v>
      </c>
      <c r="G76" s="72"/>
      <c r="H76" s="73">
        <v>0.25</v>
      </c>
      <c r="I76" s="73">
        <v>0.21951219512195122</v>
      </c>
      <c r="J76" s="73">
        <v>0.25625</v>
      </c>
      <c r="K76" s="73">
        <v>0.2</v>
      </c>
      <c r="L76" s="91">
        <v>0.2</v>
      </c>
      <c r="M76" s="73"/>
      <c r="N76" s="73">
        <v>0.79</v>
      </c>
      <c r="O76" s="73">
        <v>0.75</v>
      </c>
      <c r="P76" s="73">
        <v>0.7735849056603774</v>
      </c>
      <c r="Q76" s="73">
        <v>0.87</v>
      </c>
      <c r="R76" s="91">
        <v>0.68</v>
      </c>
    </row>
    <row r="77" spans="1:17" s="5" customFormat="1" ht="15.75" customHeight="1">
      <c r="A77" s="16" t="s">
        <v>3</v>
      </c>
      <c r="B77" s="42"/>
      <c r="C77" s="42"/>
      <c r="D77" s="43"/>
      <c r="H77" s="36"/>
      <c r="I77" s="36"/>
      <c r="J77" s="34" t="s">
        <v>13</v>
      </c>
      <c r="K77" s="36"/>
      <c r="M77" s="36"/>
      <c r="N77" s="36"/>
      <c r="O77" s="34"/>
      <c r="P77" s="34"/>
      <c r="Q77" s="36"/>
    </row>
    <row r="78" spans="1:19" s="4" customFormat="1" ht="12.75" customHeight="1">
      <c r="A78" s="46" t="s">
        <v>118</v>
      </c>
      <c r="B78" s="41">
        <v>1</v>
      </c>
      <c r="C78" s="42">
        <v>2</v>
      </c>
      <c r="D78" s="42">
        <v>2</v>
      </c>
      <c r="E78" s="4">
        <v>1</v>
      </c>
      <c r="G78" s="5"/>
      <c r="H78" s="35"/>
      <c r="I78" s="35">
        <v>0</v>
      </c>
      <c r="J78" s="36">
        <v>0</v>
      </c>
      <c r="K78" s="35">
        <v>0.63</v>
      </c>
      <c r="M78" s="35"/>
      <c r="N78" s="35">
        <v>1</v>
      </c>
      <c r="O78" s="36">
        <v>1</v>
      </c>
      <c r="P78" s="36">
        <v>0.5</v>
      </c>
      <c r="Q78" s="35">
        <v>1</v>
      </c>
      <c r="S78" s="5"/>
    </row>
    <row r="79" spans="1:17" s="5" customFormat="1" ht="12.75" customHeight="1">
      <c r="A79" s="46" t="s">
        <v>66</v>
      </c>
      <c r="B79" s="42">
        <v>1</v>
      </c>
      <c r="C79" s="28"/>
      <c r="D79" s="42">
        <v>1</v>
      </c>
      <c r="E79" s="5">
        <v>1</v>
      </c>
      <c r="G79" s="7"/>
      <c r="H79" s="36"/>
      <c r="I79" s="36"/>
      <c r="J79" s="36">
        <v>0</v>
      </c>
      <c r="K79" s="36"/>
      <c r="M79" s="36"/>
      <c r="N79" s="36"/>
      <c r="O79" s="36"/>
      <c r="P79" s="36">
        <v>1</v>
      </c>
      <c r="Q79" s="36"/>
    </row>
    <row r="80" spans="1:17" s="5" customFormat="1" ht="12.75" customHeight="1">
      <c r="A80" s="4" t="s">
        <v>220</v>
      </c>
      <c r="B80" s="42">
        <v>6</v>
      </c>
      <c r="C80" s="42">
        <v>2</v>
      </c>
      <c r="D80" s="41">
        <v>7</v>
      </c>
      <c r="E80" s="5">
        <v>9</v>
      </c>
      <c r="F80" s="5">
        <v>3</v>
      </c>
      <c r="H80" s="36">
        <v>0.6666666666666666</v>
      </c>
      <c r="I80" s="36">
        <v>1</v>
      </c>
      <c r="J80" s="35">
        <v>0.7142857142857143</v>
      </c>
      <c r="K80" s="36">
        <v>0</v>
      </c>
      <c r="L80" s="5">
        <v>0.67</v>
      </c>
      <c r="M80" s="36"/>
      <c r="N80" s="36">
        <v>1</v>
      </c>
      <c r="O80" s="35"/>
      <c r="P80" s="35">
        <v>1</v>
      </c>
      <c r="Q80" s="36">
        <v>1</v>
      </c>
    </row>
    <row r="81" spans="1:17" s="5" customFormat="1" ht="12.75" customHeight="1">
      <c r="A81" s="4" t="s">
        <v>226</v>
      </c>
      <c r="B81" s="42"/>
      <c r="C81" s="42"/>
      <c r="D81" s="41"/>
      <c r="F81" s="5">
        <v>1</v>
      </c>
      <c r="H81" s="36"/>
      <c r="I81" s="36"/>
      <c r="J81" s="35"/>
      <c r="K81" s="36"/>
      <c r="M81" s="36"/>
      <c r="N81" s="36"/>
      <c r="O81" s="35"/>
      <c r="P81" s="35"/>
      <c r="Q81" s="36"/>
    </row>
    <row r="82" spans="1:18" s="5" customFormat="1" ht="12" customHeight="1">
      <c r="A82" s="46" t="s">
        <v>119</v>
      </c>
      <c r="B82" s="42">
        <v>1</v>
      </c>
      <c r="C82" s="42"/>
      <c r="D82" s="41"/>
      <c r="F82" s="5">
        <v>3</v>
      </c>
      <c r="H82" s="36"/>
      <c r="I82" s="36"/>
      <c r="J82" s="35"/>
      <c r="K82" s="36"/>
      <c r="L82" s="90">
        <v>0.33</v>
      </c>
      <c r="M82" s="36"/>
      <c r="N82" s="36"/>
      <c r="O82" s="35"/>
      <c r="P82" s="35"/>
      <c r="Q82" s="36"/>
      <c r="R82" s="90">
        <v>1</v>
      </c>
    </row>
    <row r="83" spans="1:19" s="4" customFormat="1" ht="11.25" customHeight="1">
      <c r="A83" s="4" t="s">
        <v>25</v>
      </c>
      <c r="B83" s="41">
        <v>3</v>
      </c>
      <c r="C83" s="28">
        <v>1</v>
      </c>
      <c r="D83" s="41">
        <v>2</v>
      </c>
      <c r="E83" s="4">
        <v>2</v>
      </c>
      <c r="F83" s="4">
        <v>1</v>
      </c>
      <c r="G83" s="7"/>
      <c r="H83" s="35"/>
      <c r="I83" s="35">
        <v>1</v>
      </c>
      <c r="J83" s="35">
        <v>0</v>
      </c>
      <c r="K83" s="35">
        <v>0</v>
      </c>
      <c r="L83" s="4">
        <v>0</v>
      </c>
      <c r="M83" s="35"/>
      <c r="N83" s="35">
        <v>1</v>
      </c>
      <c r="O83" s="35">
        <v>1</v>
      </c>
      <c r="P83" s="35">
        <v>1</v>
      </c>
      <c r="Q83" s="35">
        <v>0</v>
      </c>
      <c r="R83" s="90">
        <v>1</v>
      </c>
      <c r="S83" s="5"/>
    </row>
    <row r="84" spans="1:19" s="4" customFormat="1" ht="12" customHeight="1">
      <c r="A84" s="46" t="s">
        <v>120</v>
      </c>
      <c r="B84" s="41">
        <v>1</v>
      </c>
      <c r="C84" s="28">
        <v>4</v>
      </c>
      <c r="D84" s="41">
        <v>6</v>
      </c>
      <c r="E84" s="4">
        <v>2</v>
      </c>
      <c r="F84" s="4">
        <v>2</v>
      </c>
      <c r="G84" s="7"/>
      <c r="H84" s="35">
        <v>1</v>
      </c>
      <c r="I84" s="35">
        <v>1</v>
      </c>
      <c r="J84" s="35">
        <v>0.2</v>
      </c>
      <c r="K84" s="35">
        <v>0</v>
      </c>
      <c r="M84" s="35"/>
      <c r="N84" s="35"/>
      <c r="O84" s="35">
        <v>0.5</v>
      </c>
      <c r="P84" s="35">
        <v>0.6666666666666666</v>
      </c>
      <c r="Q84" s="35">
        <v>1</v>
      </c>
      <c r="R84" s="90">
        <v>1</v>
      </c>
      <c r="S84" s="5"/>
    </row>
    <row r="85" spans="1:19" s="4" customFormat="1" ht="12" customHeight="1">
      <c r="A85" s="46" t="s">
        <v>121</v>
      </c>
      <c r="B85" s="41">
        <v>6</v>
      </c>
      <c r="C85" s="28">
        <v>12</v>
      </c>
      <c r="D85" s="81">
        <v>12</v>
      </c>
      <c r="F85" s="4">
        <v>6</v>
      </c>
      <c r="G85" s="7"/>
      <c r="H85" s="35">
        <v>0.16666666666666666</v>
      </c>
      <c r="I85" s="35">
        <v>1</v>
      </c>
      <c r="J85" s="80">
        <v>0</v>
      </c>
      <c r="K85" s="35"/>
      <c r="M85" s="35"/>
      <c r="N85" s="35">
        <v>1</v>
      </c>
      <c r="O85" s="80">
        <v>1</v>
      </c>
      <c r="P85" s="80">
        <v>1</v>
      </c>
      <c r="Q85" s="35"/>
      <c r="R85" s="90">
        <v>1</v>
      </c>
      <c r="S85" s="5"/>
    </row>
    <row r="86" spans="1:19" s="4" customFormat="1" ht="12" customHeight="1">
      <c r="A86" s="38" t="s">
        <v>24</v>
      </c>
      <c r="B86" s="41"/>
      <c r="C86" s="28"/>
      <c r="D86" s="41">
        <v>1</v>
      </c>
      <c r="E86" s="4">
        <v>1</v>
      </c>
      <c r="G86" s="7"/>
      <c r="H86" s="35"/>
      <c r="I86" s="35"/>
      <c r="J86" s="35">
        <v>1</v>
      </c>
      <c r="K86" s="35">
        <v>0</v>
      </c>
      <c r="M86" s="35"/>
      <c r="N86" s="35"/>
      <c r="O86" s="35"/>
      <c r="P86" s="35" t="s">
        <v>13</v>
      </c>
      <c r="Q86" s="35">
        <v>0</v>
      </c>
      <c r="S86" s="5"/>
    </row>
    <row r="87" spans="1:19" s="4" customFormat="1" ht="12" customHeight="1">
      <c r="A87" s="5" t="s">
        <v>28</v>
      </c>
      <c r="B87" s="41"/>
      <c r="C87" s="28"/>
      <c r="D87" s="81"/>
      <c r="E87" s="4">
        <v>4</v>
      </c>
      <c r="F87" s="4">
        <v>6</v>
      </c>
      <c r="G87" s="7"/>
      <c r="H87" s="35"/>
      <c r="I87" s="35"/>
      <c r="J87" s="80"/>
      <c r="K87" s="35">
        <v>0</v>
      </c>
      <c r="L87" s="89">
        <v>0.17</v>
      </c>
      <c r="M87" s="35"/>
      <c r="N87" s="35"/>
      <c r="O87" s="80"/>
      <c r="P87" s="80"/>
      <c r="Q87" s="35">
        <v>1</v>
      </c>
      <c r="R87" s="89">
        <v>0.8</v>
      </c>
      <c r="S87" s="5"/>
    </row>
    <row r="88" spans="1:19" s="4" customFormat="1" ht="12" customHeight="1">
      <c r="A88" s="5" t="s">
        <v>26</v>
      </c>
      <c r="B88" s="41">
        <v>8</v>
      </c>
      <c r="C88" s="28">
        <v>6</v>
      </c>
      <c r="D88" s="81">
        <v>5</v>
      </c>
      <c r="E88" s="4">
        <v>5</v>
      </c>
      <c r="F88" s="4">
        <v>1</v>
      </c>
      <c r="G88" s="7"/>
      <c r="H88" s="35"/>
      <c r="I88" s="35">
        <v>1</v>
      </c>
      <c r="J88" s="80">
        <v>0.2</v>
      </c>
      <c r="K88" s="35">
        <v>0</v>
      </c>
      <c r="M88" s="35"/>
      <c r="N88" s="35">
        <v>1</v>
      </c>
      <c r="O88" s="80">
        <v>1</v>
      </c>
      <c r="P88" s="80">
        <v>1</v>
      </c>
      <c r="Q88" s="35">
        <v>1</v>
      </c>
      <c r="R88" s="89">
        <v>1</v>
      </c>
      <c r="S88" s="5"/>
    </row>
    <row r="89" spans="1:19" s="4" customFormat="1" ht="12" customHeight="1">
      <c r="A89" s="5" t="s">
        <v>27</v>
      </c>
      <c r="B89" s="41"/>
      <c r="C89" s="28"/>
      <c r="D89" s="42"/>
      <c r="E89" s="4">
        <v>1</v>
      </c>
      <c r="F89" s="4">
        <v>4</v>
      </c>
      <c r="G89" s="7"/>
      <c r="H89" s="35"/>
      <c r="I89" s="35"/>
      <c r="J89" s="36"/>
      <c r="K89" s="35">
        <v>0</v>
      </c>
      <c r="M89" s="35"/>
      <c r="N89" s="35"/>
      <c r="O89" s="36"/>
      <c r="P89" s="36"/>
      <c r="Q89" s="35">
        <v>1</v>
      </c>
      <c r="R89" s="90">
        <v>1</v>
      </c>
      <c r="S89" s="5"/>
    </row>
    <row r="90" spans="1:19" s="4" customFormat="1" ht="12" customHeight="1">
      <c r="A90" s="38" t="s">
        <v>133</v>
      </c>
      <c r="B90" s="41">
        <v>1</v>
      </c>
      <c r="C90" s="42">
        <v>1</v>
      </c>
      <c r="D90" s="41"/>
      <c r="G90" s="5"/>
      <c r="H90" s="35">
        <v>1</v>
      </c>
      <c r="I90" s="35">
        <v>1</v>
      </c>
      <c r="J90" s="35"/>
      <c r="K90" s="35"/>
      <c r="M90" s="35"/>
      <c r="N90" s="35">
        <v>1</v>
      </c>
      <c r="O90" s="35" t="s">
        <v>13</v>
      </c>
      <c r="P90" s="35"/>
      <c r="Q90" s="35"/>
      <c r="S90" s="5"/>
    </row>
    <row r="91" spans="1:19" s="4" customFormat="1" ht="12" customHeight="1">
      <c r="A91" s="4" t="s">
        <v>30</v>
      </c>
      <c r="B91" s="41"/>
      <c r="C91" s="42"/>
      <c r="D91" s="41">
        <v>1</v>
      </c>
      <c r="E91" s="4">
        <v>4</v>
      </c>
      <c r="F91" s="4">
        <v>3</v>
      </c>
      <c r="G91" s="5"/>
      <c r="H91" s="35"/>
      <c r="I91" s="35"/>
      <c r="J91" s="35">
        <v>0</v>
      </c>
      <c r="K91" s="35">
        <v>0</v>
      </c>
      <c r="L91" s="4">
        <v>0</v>
      </c>
      <c r="M91" s="35"/>
      <c r="N91" s="35"/>
      <c r="O91" s="35"/>
      <c r="P91" s="35">
        <v>1</v>
      </c>
      <c r="Q91" s="35">
        <v>1</v>
      </c>
      <c r="R91" s="90">
        <v>1</v>
      </c>
      <c r="S91" s="5"/>
    </row>
    <row r="92" spans="1:19" s="4" customFormat="1" ht="12" customHeight="1">
      <c r="A92" s="56" t="s">
        <v>236</v>
      </c>
      <c r="B92" s="41"/>
      <c r="C92" s="28">
        <v>1</v>
      </c>
      <c r="D92" s="81"/>
      <c r="F92" s="4">
        <v>1</v>
      </c>
      <c r="G92" s="7"/>
      <c r="H92" s="35"/>
      <c r="I92" s="35">
        <v>1</v>
      </c>
      <c r="J92" s="80"/>
      <c r="K92" s="35"/>
      <c r="M92" s="35"/>
      <c r="N92" s="35"/>
      <c r="O92" s="80">
        <v>1</v>
      </c>
      <c r="P92" s="80"/>
      <c r="Q92" s="35"/>
      <c r="R92" s="90">
        <v>1</v>
      </c>
      <c r="S92" s="5"/>
    </row>
    <row r="93" spans="1:19" s="4" customFormat="1" ht="12" customHeight="1">
      <c r="A93" s="38" t="s">
        <v>134</v>
      </c>
      <c r="B93" s="41">
        <v>7</v>
      </c>
      <c r="C93" s="28">
        <v>1</v>
      </c>
      <c r="D93" s="42"/>
      <c r="G93" s="7"/>
      <c r="H93" s="35"/>
      <c r="I93" s="35">
        <v>1</v>
      </c>
      <c r="J93" s="36"/>
      <c r="K93" s="35"/>
      <c r="M93" s="35"/>
      <c r="N93" s="35">
        <v>1</v>
      </c>
      <c r="O93" s="36">
        <v>1</v>
      </c>
      <c r="P93" s="36"/>
      <c r="Q93" s="35"/>
      <c r="S93" s="5"/>
    </row>
    <row r="94" spans="1:19" s="4" customFormat="1" ht="12" customHeight="1">
      <c r="A94" s="5" t="s">
        <v>29</v>
      </c>
      <c r="B94" s="41"/>
      <c r="C94" s="28"/>
      <c r="D94" s="42"/>
      <c r="E94" s="4">
        <v>6</v>
      </c>
      <c r="F94" s="4">
        <v>3</v>
      </c>
      <c r="G94" s="7"/>
      <c r="H94" s="35"/>
      <c r="I94" s="35"/>
      <c r="J94" s="36"/>
      <c r="K94" s="35">
        <v>0.33</v>
      </c>
      <c r="M94" s="35"/>
      <c r="N94" s="35"/>
      <c r="O94" s="36"/>
      <c r="P94" s="36"/>
      <c r="Q94" s="35">
        <v>1</v>
      </c>
      <c r="R94" s="90">
        <v>1</v>
      </c>
      <c r="S94" s="5"/>
    </row>
    <row r="95" spans="1:19" s="4" customFormat="1" ht="12" customHeight="1">
      <c r="A95" s="38" t="s">
        <v>135</v>
      </c>
      <c r="B95" s="41"/>
      <c r="C95" s="28">
        <v>1</v>
      </c>
      <c r="D95" s="81"/>
      <c r="G95" s="7"/>
      <c r="H95" s="35"/>
      <c r="I95" s="35">
        <v>1</v>
      </c>
      <c r="J95" s="80"/>
      <c r="K95" s="35"/>
      <c r="M95" s="35"/>
      <c r="N95" s="35"/>
      <c r="O95" s="80">
        <v>1</v>
      </c>
      <c r="P95" s="80"/>
      <c r="Q95" s="35"/>
      <c r="S95" s="5"/>
    </row>
    <row r="96" spans="1:19" s="4" customFormat="1" ht="12" customHeight="1">
      <c r="A96" s="5" t="s">
        <v>37</v>
      </c>
      <c r="B96" s="41"/>
      <c r="C96" s="28"/>
      <c r="D96" s="81"/>
      <c r="E96" s="4">
        <v>1</v>
      </c>
      <c r="G96" s="7"/>
      <c r="H96" s="35"/>
      <c r="I96" s="35"/>
      <c r="J96" s="80"/>
      <c r="K96" s="35">
        <v>0</v>
      </c>
      <c r="M96" s="35"/>
      <c r="N96" s="35"/>
      <c r="O96" s="80"/>
      <c r="P96" s="80"/>
      <c r="Q96" s="35">
        <v>1</v>
      </c>
      <c r="S96" s="5"/>
    </row>
    <row r="97" spans="1:19" s="4" customFormat="1" ht="12" customHeight="1">
      <c r="A97" s="5" t="s">
        <v>36</v>
      </c>
      <c r="B97" s="41">
        <v>1</v>
      </c>
      <c r="C97" s="28">
        <v>2</v>
      </c>
      <c r="D97" s="42"/>
      <c r="E97" s="4">
        <v>1</v>
      </c>
      <c r="G97" s="7"/>
      <c r="H97" s="35"/>
      <c r="I97" s="35">
        <v>2</v>
      </c>
      <c r="J97" s="36"/>
      <c r="K97" s="35">
        <v>0.5</v>
      </c>
      <c r="M97" s="35"/>
      <c r="N97" s="35"/>
      <c r="O97" s="36">
        <v>1</v>
      </c>
      <c r="P97" s="36"/>
      <c r="Q97" s="35">
        <v>1</v>
      </c>
      <c r="S97" s="5"/>
    </row>
    <row r="98" spans="1:19" s="4" customFormat="1" ht="12" customHeight="1">
      <c r="A98" s="39" t="s">
        <v>122</v>
      </c>
      <c r="B98" s="41">
        <v>1</v>
      </c>
      <c r="C98" s="42">
        <v>1</v>
      </c>
      <c r="D98" s="42"/>
      <c r="G98" s="5"/>
      <c r="H98" s="35">
        <v>1</v>
      </c>
      <c r="I98" s="35">
        <v>1</v>
      </c>
      <c r="J98" s="36"/>
      <c r="K98" s="35"/>
      <c r="M98" s="35"/>
      <c r="N98" s="35"/>
      <c r="O98" s="36"/>
      <c r="P98" s="36"/>
      <c r="Q98" s="35"/>
      <c r="S98" s="5"/>
    </row>
    <row r="99" spans="1:19" s="4" customFormat="1" ht="12" customHeight="1">
      <c r="A99" s="46" t="s">
        <v>123</v>
      </c>
      <c r="B99" s="41">
        <v>4</v>
      </c>
      <c r="C99" s="28">
        <v>6</v>
      </c>
      <c r="D99" s="42">
        <v>1</v>
      </c>
      <c r="F99" s="4">
        <v>1</v>
      </c>
      <c r="G99" s="7"/>
      <c r="H99" s="35">
        <v>0.25</v>
      </c>
      <c r="I99" s="35">
        <v>1</v>
      </c>
      <c r="J99" s="36">
        <v>0</v>
      </c>
      <c r="K99" s="35"/>
      <c r="M99" s="35"/>
      <c r="N99" s="35">
        <v>0.6666666666666666</v>
      </c>
      <c r="O99" s="36">
        <v>0.83</v>
      </c>
      <c r="P99" s="36">
        <v>1</v>
      </c>
      <c r="Q99" s="35"/>
      <c r="R99" s="90">
        <v>1</v>
      </c>
      <c r="S99" s="5"/>
    </row>
    <row r="100" spans="1:19" s="4" customFormat="1" ht="12" customHeight="1">
      <c r="A100" s="45" t="s">
        <v>31</v>
      </c>
      <c r="B100" s="41"/>
      <c r="C100" s="42">
        <v>3</v>
      </c>
      <c r="D100" s="41">
        <v>5</v>
      </c>
      <c r="E100" s="4">
        <v>3</v>
      </c>
      <c r="F100" s="4">
        <v>3</v>
      </c>
      <c r="G100" s="5"/>
      <c r="H100" s="35"/>
      <c r="I100" s="35">
        <v>1</v>
      </c>
      <c r="J100" s="35">
        <v>0</v>
      </c>
      <c r="K100" s="35">
        <v>0</v>
      </c>
      <c r="L100" s="89">
        <v>0.33</v>
      </c>
      <c r="M100" s="35"/>
      <c r="N100" s="35"/>
      <c r="O100" s="35">
        <v>1</v>
      </c>
      <c r="P100" s="35">
        <v>0.75</v>
      </c>
      <c r="Q100" s="35">
        <v>1</v>
      </c>
      <c r="R100" s="90">
        <v>1</v>
      </c>
      <c r="S100" s="5"/>
    </row>
    <row r="101" spans="1:19" s="4" customFormat="1" ht="12" customHeight="1">
      <c r="A101" s="39" t="s">
        <v>34</v>
      </c>
      <c r="B101" s="41"/>
      <c r="C101" s="28"/>
      <c r="D101" s="42"/>
      <c r="E101" s="4">
        <v>7</v>
      </c>
      <c r="F101" s="4">
        <v>3</v>
      </c>
      <c r="G101" s="7"/>
      <c r="H101" s="35"/>
      <c r="I101" s="35"/>
      <c r="J101" s="36"/>
      <c r="K101" s="35">
        <v>0</v>
      </c>
      <c r="M101" s="35"/>
      <c r="N101" s="35"/>
      <c r="O101" s="36"/>
      <c r="P101" s="36"/>
      <c r="Q101" s="35" t="s">
        <v>13</v>
      </c>
      <c r="R101" s="90">
        <v>1</v>
      </c>
      <c r="S101" s="5"/>
    </row>
    <row r="102" spans="1:19" s="4" customFormat="1" ht="12" customHeight="1">
      <c r="A102" s="39" t="s">
        <v>174</v>
      </c>
      <c r="B102" s="41"/>
      <c r="C102" s="28"/>
      <c r="D102" s="42"/>
      <c r="E102" s="4">
        <v>1</v>
      </c>
      <c r="G102" s="7"/>
      <c r="H102" s="35"/>
      <c r="I102" s="35"/>
      <c r="J102" s="36"/>
      <c r="K102" s="35">
        <v>0</v>
      </c>
      <c r="M102" s="35"/>
      <c r="N102" s="35"/>
      <c r="O102" s="36"/>
      <c r="P102" s="36"/>
      <c r="Q102" s="35">
        <v>1</v>
      </c>
      <c r="S102" s="5"/>
    </row>
    <row r="103" spans="1:19" s="4" customFormat="1" ht="12" customHeight="1">
      <c r="A103" s="5" t="s">
        <v>32</v>
      </c>
      <c r="B103" s="41">
        <v>1</v>
      </c>
      <c r="C103" s="42">
        <v>3</v>
      </c>
      <c r="D103" s="42">
        <v>2</v>
      </c>
      <c r="E103" s="4">
        <v>3</v>
      </c>
      <c r="F103" s="4">
        <v>2</v>
      </c>
      <c r="G103" s="5"/>
      <c r="H103" s="35"/>
      <c r="I103" s="35">
        <v>1</v>
      </c>
      <c r="J103" s="36">
        <v>0</v>
      </c>
      <c r="K103" s="35">
        <v>0</v>
      </c>
      <c r="L103" s="90">
        <v>0.5</v>
      </c>
      <c r="M103" s="35"/>
      <c r="N103" s="35">
        <v>1</v>
      </c>
      <c r="O103" s="36">
        <v>1</v>
      </c>
      <c r="P103" s="36">
        <v>0.5</v>
      </c>
      <c r="Q103" s="35">
        <v>0.67</v>
      </c>
      <c r="R103" s="90">
        <v>1</v>
      </c>
      <c r="S103" s="5"/>
    </row>
    <row r="104" spans="1:19" s="4" customFormat="1" ht="12" customHeight="1">
      <c r="A104" s="46" t="s">
        <v>38</v>
      </c>
      <c r="B104" s="41">
        <v>1</v>
      </c>
      <c r="C104" s="28">
        <v>2</v>
      </c>
      <c r="D104" s="42">
        <v>1</v>
      </c>
      <c r="E104" s="4">
        <v>1</v>
      </c>
      <c r="G104" s="7"/>
      <c r="H104" s="35"/>
      <c r="I104" s="35">
        <v>2</v>
      </c>
      <c r="J104" s="36">
        <v>0</v>
      </c>
      <c r="K104" s="35">
        <v>1</v>
      </c>
      <c r="M104" s="35"/>
      <c r="N104" s="35">
        <v>1</v>
      </c>
      <c r="O104" s="36">
        <v>1</v>
      </c>
      <c r="P104" s="36">
        <v>1</v>
      </c>
      <c r="Q104" s="35">
        <v>1</v>
      </c>
      <c r="S104" s="5"/>
    </row>
    <row r="105" spans="1:19" s="4" customFormat="1" ht="12" customHeight="1">
      <c r="A105" s="39" t="s">
        <v>33</v>
      </c>
      <c r="B105" s="41"/>
      <c r="C105" s="28">
        <v>1</v>
      </c>
      <c r="D105" s="42"/>
      <c r="E105" s="4">
        <v>1</v>
      </c>
      <c r="G105" s="7"/>
      <c r="H105" s="35"/>
      <c r="I105" s="35">
        <v>1</v>
      </c>
      <c r="J105" s="36"/>
      <c r="K105" s="35">
        <v>0.33</v>
      </c>
      <c r="M105" s="35"/>
      <c r="N105" s="35"/>
      <c r="O105" s="36">
        <v>1</v>
      </c>
      <c r="P105" s="36"/>
      <c r="Q105" s="35">
        <v>1</v>
      </c>
      <c r="S105" s="5"/>
    </row>
    <row r="106" spans="1:19" s="4" customFormat="1" ht="12" customHeight="1">
      <c r="A106" s="4" t="s">
        <v>159</v>
      </c>
      <c r="B106" s="41">
        <v>1</v>
      </c>
      <c r="C106" s="42"/>
      <c r="D106" s="41"/>
      <c r="G106" s="5"/>
      <c r="H106" s="35"/>
      <c r="I106" s="35"/>
      <c r="J106" s="35"/>
      <c r="K106" s="35"/>
      <c r="M106" s="35"/>
      <c r="N106" s="35">
        <v>1</v>
      </c>
      <c r="O106" s="35"/>
      <c r="P106" s="35"/>
      <c r="Q106" s="35"/>
      <c r="S106" s="5"/>
    </row>
    <row r="107" spans="1:19" s="4" customFormat="1" ht="12" customHeight="1">
      <c r="A107" s="5" t="s">
        <v>39</v>
      </c>
      <c r="B107" s="41">
        <v>2</v>
      </c>
      <c r="C107" s="28">
        <v>5</v>
      </c>
      <c r="D107" s="81">
        <v>4</v>
      </c>
      <c r="E107" s="4">
        <v>2</v>
      </c>
      <c r="F107" s="4">
        <v>3</v>
      </c>
      <c r="G107" s="7"/>
      <c r="H107" s="35"/>
      <c r="I107" s="35">
        <v>1</v>
      </c>
      <c r="J107" s="80">
        <v>0</v>
      </c>
      <c r="K107" s="35">
        <v>0</v>
      </c>
      <c r="M107" s="35"/>
      <c r="N107" s="35">
        <v>1</v>
      </c>
      <c r="O107" s="80">
        <v>1</v>
      </c>
      <c r="P107" s="80">
        <v>1</v>
      </c>
      <c r="Q107" s="35">
        <v>1</v>
      </c>
      <c r="R107" s="90">
        <v>1</v>
      </c>
      <c r="S107" s="5"/>
    </row>
    <row r="108" spans="1:19" s="4" customFormat="1" ht="12" customHeight="1">
      <c r="A108" s="39" t="s">
        <v>158</v>
      </c>
      <c r="B108" s="41">
        <v>1</v>
      </c>
      <c r="C108" s="42"/>
      <c r="D108" s="41"/>
      <c r="G108" s="5"/>
      <c r="H108" s="35"/>
      <c r="I108" s="35"/>
      <c r="J108" s="35"/>
      <c r="K108" s="35"/>
      <c r="M108" s="35"/>
      <c r="N108" s="35"/>
      <c r="O108" s="35"/>
      <c r="P108" s="35"/>
      <c r="Q108" s="35"/>
      <c r="S108" s="5"/>
    </row>
    <row r="109" spans="1:19" s="4" customFormat="1" ht="12" customHeight="1">
      <c r="A109" s="4" t="s">
        <v>41</v>
      </c>
      <c r="B109" s="41">
        <v>2</v>
      </c>
      <c r="C109" s="28">
        <v>1</v>
      </c>
      <c r="D109" s="41">
        <v>2</v>
      </c>
      <c r="E109" s="4">
        <v>4</v>
      </c>
      <c r="F109" s="4">
        <v>5</v>
      </c>
      <c r="G109" s="7"/>
      <c r="H109" s="35"/>
      <c r="I109" s="35">
        <v>1</v>
      </c>
      <c r="J109" s="35">
        <v>0.5</v>
      </c>
      <c r="K109" s="35">
        <v>0</v>
      </c>
      <c r="M109" s="35"/>
      <c r="N109" s="35">
        <v>1</v>
      </c>
      <c r="O109" s="35">
        <v>1</v>
      </c>
      <c r="P109" s="35">
        <v>1</v>
      </c>
      <c r="Q109" s="35">
        <v>1</v>
      </c>
      <c r="R109" s="90">
        <v>1</v>
      </c>
      <c r="S109" s="5"/>
    </row>
    <row r="110" spans="1:19" s="4" customFormat="1" ht="12" customHeight="1">
      <c r="A110" s="39" t="s">
        <v>40</v>
      </c>
      <c r="B110" s="41">
        <v>4</v>
      </c>
      <c r="C110" s="28">
        <v>4</v>
      </c>
      <c r="D110" s="81">
        <v>3</v>
      </c>
      <c r="E110" s="4">
        <v>5</v>
      </c>
      <c r="F110" s="4">
        <v>3</v>
      </c>
      <c r="G110" s="7"/>
      <c r="H110" s="35"/>
      <c r="I110" s="35">
        <v>1</v>
      </c>
      <c r="J110" s="80">
        <v>0</v>
      </c>
      <c r="K110" s="35">
        <v>0</v>
      </c>
      <c r="M110" s="35"/>
      <c r="N110" s="35">
        <v>1</v>
      </c>
      <c r="O110" s="80">
        <v>1</v>
      </c>
      <c r="P110" s="80">
        <v>1</v>
      </c>
      <c r="Q110" s="35">
        <v>1</v>
      </c>
      <c r="R110" s="90">
        <v>1</v>
      </c>
      <c r="S110" s="5"/>
    </row>
    <row r="111" spans="1:19" s="4" customFormat="1" ht="12" customHeight="1">
      <c r="A111" s="4" t="s">
        <v>42</v>
      </c>
      <c r="B111" s="41">
        <v>4</v>
      </c>
      <c r="C111" s="28">
        <v>1</v>
      </c>
      <c r="D111" s="41">
        <v>4</v>
      </c>
      <c r="E111" s="4">
        <v>6</v>
      </c>
      <c r="F111" s="4">
        <v>7</v>
      </c>
      <c r="G111" s="7"/>
      <c r="H111" s="35"/>
      <c r="I111" s="35"/>
      <c r="J111" s="35">
        <v>0</v>
      </c>
      <c r="K111" s="35">
        <v>0.25</v>
      </c>
      <c r="M111" s="35"/>
      <c r="N111" s="35">
        <v>1</v>
      </c>
      <c r="O111" s="35"/>
      <c r="P111" s="35">
        <v>1</v>
      </c>
      <c r="Q111" s="35">
        <v>1</v>
      </c>
      <c r="R111" s="90">
        <v>1</v>
      </c>
      <c r="S111" s="5"/>
    </row>
    <row r="112" spans="1:19" s="4" customFormat="1" ht="12" customHeight="1">
      <c r="A112" s="4" t="s">
        <v>222</v>
      </c>
      <c r="B112" s="41"/>
      <c r="C112" s="28"/>
      <c r="D112" s="41"/>
      <c r="F112" s="4">
        <v>3</v>
      </c>
      <c r="G112" s="7"/>
      <c r="H112" s="35"/>
      <c r="I112" s="35"/>
      <c r="J112" s="35"/>
      <c r="K112" s="35"/>
      <c r="L112" s="90">
        <v>0.5</v>
      </c>
      <c r="M112" s="35"/>
      <c r="N112" s="35"/>
      <c r="O112" s="35"/>
      <c r="P112" s="35"/>
      <c r="Q112" s="35"/>
      <c r="R112" s="90">
        <v>1</v>
      </c>
      <c r="S112" s="5"/>
    </row>
    <row r="113" spans="1:17" s="5" customFormat="1" ht="12" customHeight="1">
      <c r="A113" s="39" t="s">
        <v>124</v>
      </c>
      <c r="B113" s="42"/>
      <c r="C113" s="28">
        <v>2</v>
      </c>
      <c r="D113" s="42"/>
      <c r="E113" s="5">
        <v>1</v>
      </c>
      <c r="G113" s="7"/>
      <c r="H113" s="36"/>
      <c r="I113" s="36">
        <v>1</v>
      </c>
      <c r="J113" s="36"/>
      <c r="K113" s="36">
        <v>0</v>
      </c>
      <c r="M113" s="36"/>
      <c r="N113" s="36"/>
      <c r="O113" s="36">
        <v>1</v>
      </c>
      <c r="P113" s="36"/>
      <c r="Q113" s="36">
        <v>1</v>
      </c>
    </row>
    <row r="114" spans="1:18" s="5" customFormat="1" ht="12" customHeight="1">
      <c r="A114" s="39" t="s">
        <v>125</v>
      </c>
      <c r="B114" s="42">
        <v>7</v>
      </c>
      <c r="C114" s="28">
        <v>2</v>
      </c>
      <c r="D114" s="42"/>
      <c r="F114" s="5">
        <v>3</v>
      </c>
      <c r="G114" s="7"/>
      <c r="H114" s="36"/>
      <c r="I114" s="36">
        <v>1</v>
      </c>
      <c r="J114" s="36"/>
      <c r="K114" s="36"/>
      <c r="M114" s="36"/>
      <c r="N114" s="36">
        <v>1</v>
      </c>
      <c r="O114" s="36"/>
      <c r="P114" s="36"/>
      <c r="Q114" s="36"/>
      <c r="R114" s="90">
        <v>1</v>
      </c>
    </row>
    <row r="115" spans="1:19" s="26" customFormat="1" ht="15" customHeight="1">
      <c r="A115" s="66" t="s">
        <v>15</v>
      </c>
      <c r="B115" s="67">
        <v>62</v>
      </c>
      <c r="C115" s="67">
        <v>63</v>
      </c>
      <c r="D115" s="67">
        <v>53</v>
      </c>
      <c r="E115" s="68">
        <v>63</v>
      </c>
      <c r="F115" s="68">
        <f>SUM(F82:F121)</f>
        <v>65</v>
      </c>
      <c r="G115" s="68"/>
      <c r="H115" s="69">
        <v>0.1</v>
      </c>
      <c r="I115" s="69">
        <v>0.08</v>
      </c>
      <c r="J115" s="69">
        <v>0.08</v>
      </c>
      <c r="K115" s="69">
        <v>0.08</v>
      </c>
      <c r="L115" s="91">
        <v>0.1</v>
      </c>
      <c r="M115" s="69"/>
      <c r="N115" s="69">
        <v>0.9347826086956522</v>
      </c>
      <c r="O115" s="69">
        <v>0.92</v>
      </c>
      <c r="P115" s="69">
        <v>0.925</v>
      </c>
      <c r="Q115" s="69">
        <v>0.96</v>
      </c>
      <c r="R115" s="91">
        <v>0.98</v>
      </c>
      <c r="S115" s="17"/>
    </row>
    <row r="116" spans="1:17" s="39" customFormat="1" ht="15.75" customHeight="1">
      <c r="A116" s="40" t="s">
        <v>18</v>
      </c>
      <c r="B116" s="83"/>
      <c r="C116" s="42"/>
      <c r="D116" s="83"/>
      <c r="J116" s="83"/>
      <c r="K116" s="36"/>
      <c r="O116" s="83"/>
      <c r="P116" s="83"/>
      <c r="Q116" s="36"/>
    </row>
    <row r="117" spans="1:19" s="4" customFormat="1" ht="15.75" customHeight="1">
      <c r="A117" s="13" t="s">
        <v>217</v>
      </c>
      <c r="B117" s="41"/>
      <c r="C117" s="42"/>
      <c r="D117" s="43"/>
      <c r="G117" s="5"/>
      <c r="H117" s="35"/>
      <c r="I117" s="35"/>
      <c r="J117" s="34"/>
      <c r="K117" s="35"/>
      <c r="M117" s="35"/>
      <c r="N117" s="35"/>
      <c r="O117" s="34"/>
      <c r="P117" s="34"/>
      <c r="Q117" s="35"/>
      <c r="S117" s="5"/>
    </row>
    <row r="118" spans="1:17" s="5" customFormat="1" ht="12" customHeight="1">
      <c r="A118" s="39" t="s">
        <v>126</v>
      </c>
      <c r="B118" s="42">
        <v>1</v>
      </c>
      <c r="C118" s="28"/>
      <c r="D118" s="81"/>
      <c r="G118" s="7"/>
      <c r="H118" s="36"/>
      <c r="I118" s="36"/>
      <c r="J118" s="80"/>
      <c r="K118" s="36"/>
      <c r="M118" s="36"/>
      <c r="N118" s="36"/>
      <c r="O118" s="80"/>
      <c r="P118" s="80"/>
      <c r="Q118" s="36"/>
    </row>
    <row r="119" spans="1:19" s="4" customFormat="1" ht="12" customHeight="1">
      <c r="A119" s="45" t="s">
        <v>35</v>
      </c>
      <c r="B119" s="41"/>
      <c r="C119" s="42"/>
      <c r="D119" s="42">
        <v>1</v>
      </c>
      <c r="E119" s="4">
        <v>2</v>
      </c>
      <c r="F119" s="4">
        <v>2</v>
      </c>
      <c r="G119" s="5"/>
      <c r="H119" s="35"/>
      <c r="I119" s="35"/>
      <c r="J119" s="36">
        <v>0</v>
      </c>
      <c r="K119" s="35">
        <v>0</v>
      </c>
      <c r="L119" s="90">
        <v>0.5</v>
      </c>
      <c r="M119" s="35"/>
      <c r="N119" s="35"/>
      <c r="O119" s="36"/>
      <c r="P119" s="36" t="s">
        <v>13</v>
      </c>
      <c r="Q119" s="35">
        <v>1</v>
      </c>
      <c r="S119" s="5"/>
    </row>
    <row r="120" spans="1:19" s="4" customFormat="1" ht="12" customHeight="1">
      <c r="A120" s="46" t="s">
        <v>127</v>
      </c>
      <c r="B120" s="41"/>
      <c r="C120" s="28">
        <v>1</v>
      </c>
      <c r="D120" s="41">
        <v>2</v>
      </c>
      <c r="G120" s="7"/>
      <c r="H120" s="35"/>
      <c r="I120" s="35">
        <v>1</v>
      </c>
      <c r="J120" s="35">
        <v>0</v>
      </c>
      <c r="K120" s="35"/>
      <c r="M120" s="35"/>
      <c r="N120" s="35"/>
      <c r="O120" s="35"/>
      <c r="P120" s="35">
        <v>1</v>
      </c>
      <c r="Q120" s="35"/>
      <c r="S120" s="5"/>
    </row>
    <row r="121" spans="1:19" s="4" customFormat="1" ht="12" customHeight="1">
      <c r="A121" s="46" t="s">
        <v>128</v>
      </c>
      <c r="B121" s="41">
        <v>4</v>
      </c>
      <c r="C121" s="28">
        <v>2</v>
      </c>
      <c r="D121" s="41">
        <v>1</v>
      </c>
      <c r="G121" s="7"/>
      <c r="H121" s="35">
        <v>0.25</v>
      </c>
      <c r="I121" s="35">
        <v>1</v>
      </c>
      <c r="J121" s="35">
        <v>0</v>
      </c>
      <c r="K121" s="35"/>
      <c r="M121" s="35"/>
      <c r="N121" s="35">
        <v>0.6666666666666666</v>
      </c>
      <c r="O121" s="35">
        <v>1</v>
      </c>
      <c r="P121" s="35">
        <v>1</v>
      </c>
      <c r="Q121" s="35"/>
      <c r="S121" s="5"/>
    </row>
    <row r="122" spans="1:17" s="5" customFormat="1" ht="12" customHeight="1">
      <c r="A122" s="56" t="s">
        <v>136</v>
      </c>
      <c r="B122" s="41" t="s">
        <v>13</v>
      </c>
      <c r="C122" s="28">
        <v>1</v>
      </c>
      <c r="D122" s="41"/>
      <c r="G122" s="7"/>
      <c r="H122" s="35" t="s">
        <v>13</v>
      </c>
      <c r="I122" s="35"/>
      <c r="J122" s="35"/>
      <c r="K122" s="36"/>
      <c r="M122" s="35"/>
      <c r="N122" s="35" t="s">
        <v>13</v>
      </c>
      <c r="O122" s="35">
        <v>1</v>
      </c>
      <c r="P122" s="35"/>
      <c r="Q122" s="36"/>
    </row>
    <row r="123" spans="1:19" s="4" customFormat="1" ht="12" customHeight="1">
      <c r="A123" s="4" t="s">
        <v>88</v>
      </c>
      <c r="B123" s="41">
        <v>51</v>
      </c>
      <c r="C123" s="28">
        <v>58</v>
      </c>
      <c r="D123" s="41">
        <v>51</v>
      </c>
      <c r="F123" s="4">
        <v>62</v>
      </c>
      <c r="G123" s="7"/>
      <c r="H123" s="35">
        <v>0.66</v>
      </c>
      <c r="I123" s="35">
        <v>0.71</v>
      </c>
      <c r="J123" s="35">
        <v>0.6956521739130435</v>
      </c>
      <c r="K123" s="35"/>
      <c r="L123" s="89">
        <v>0.59</v>
      </c>
      <c r="M123" s="35"/>
      <c r="N123" s="35">
        <v>0.5454545454545454</v>
      </c>
      <c r="O123" s="35">
        <v>0.38</v>
      </c>
      <c r="P123" s="35">
        <v>0.6</v>
      </c>
      <c r="Q123" s="35"/>
      <c r="R123" s="89">
        <v>0.33</v>
      </c>
      <c r="S123" s="5"/>
    </row>
    <row r="124" spans="1:19" s="4" customFormat="1" ht="12" customHeight="1">
      <c r="A124" s="4" t="s">
        <v>90</v>
      </c>
      <c r="B124" s="41">
        <v>8</v>
      </c>
      <c r="C124" s="28">
        <v>7</v>
      </c>
      <c r="D124" s="41">
        <v>11</v>
      </c>
      <c r="F124" s="4">
        <v>12</v>
      </c>
      <c r="G124" s="7"/>
      <c r="H124" s="35">
        <v>0.2857142857142857</v>
      </c>
      <c r="I124" s="35">
        <v>0.67</v>
      </c>
      <c r="J124" s="35">
        <v>0.6</v>
      </c>
      <c r="K124" s="35"/>
      <c r="L124" s="89">
        <v>0.33</v>
      </c>
      <c r="M124" s="35"/>
      <c r="N124" s="35">
        <v>0.6666666666666666</v>
      </c>
      <c r="O124" s="35"/>
      <c r="P124" s="35">
        <v>0.6666666666666666</v>
      </c>
      <c r="Q124" s="35"/>
      <c r="R124" s="89">
        <v>0.33</v>
      </c>
      <c r="S124" s="5"/>
    </row>
    <row r="125" spans="1:19" s="4" customFormat="1" ht="12" customHeight="1">
      <c r="A125" s="4" t="s">
        <v>89</v>
      </c>
      <c r="B125" s="41">
        <v>15</v>
      </c>
      <c r="C125" s="28">
        <v>11</v>
      </c>
      <c r="D125" s="41">
        <v>11</v>
      </c>
      <c r="F125" s="4">
        <v>8</v>
      </c>
      <c r="G125" s="7"/>
      <c r="H125" s="35">
        <v>0.07142857142857142</v>
      </c>
      <c r="I125" s="35">
        <v>0.1</v>
      </c>
      <c r="J125" s="35">
        <v>0</v>
      </c>
      <c r="K125" s="35"/>
      <c r="M125" s="35"/>
      <c r="N125" s="35">
        <v>0.6666666666666666</v>
      </c>
      <c r="O125" s="35">
        <v>0.75</v>
      </c>
      <c r="P125" s="35">
        <v>0</v>
      </c>
      <c r="Q125" s="35"/>
      <c r="R125" s="89">
        <v>0.86</v>
      </c>
      <c r="S125" s="5"/>
    </row>
    <row r="126" spans="1:19" s="4" customFormat="1" ht="12" customHeight="1">
      <c r="A126" s="4" t="s">
        <v>79</v>
      </c>
      <c r="B126" s="41">
        <v>208</v>
      </c>
      <c r="C126" s="28">
        <v>228</v>
      </c>
      <c r="D126" s="41">
        <v>207</v>
      </c>
      <c r="E126" s="4">
        <v>242</v>
      </c>
      <c r="F126" s="4">
        <v>232</v>
      </c>
      <c r="G126" s="7"/>
      <c r="H126" s="35">
        <v>0.42408376963350786</v>
      </c>
      <c r="I126" s="35">
        <v>0.55</v>
      </c>
      <c r="J126" s="35">
        <v>0.5816326530612245</v>
      </c>
      <c r="K126" s="35">
        <v>0.5454545454545454</v>
      </c>
      <c r="L126" s="89">
        <v>0.51</v>
      </c>
      <c r="M126" s="35"/>
      <c r="N126" s="35">
        <v>0.6829268292682927</v>
      </c>
      <c r="O126" s="35">
        <v>0.56</v>
      </c>
      <c r="P126" s="35">
        <v>0.5694444444444444</v>
      </c>
      <c r="Q126" s="35">
        <v>0.6103896103896104</v>
      </c>
      <c r="R126" s="89">
        <v>0.59</v>
      </c>
      <c r="S126" s="5"/>
    </row>
    <row r="127" spans="1:18" s="5" customFormat="1" ht="12" customHeight="1">
      <c r="A127" s="6" t="s">
        <v>175</v>
      </c>
      <c r="B127" s="41">
        <v>10</v>
      </c>
      <c r="C127" s="28">
        <v>10</v>
      </c>
      <c r="D127" s="42">
        <v>8</v>
      </c>
      <c r="E127" s="5">
        <v>9</v>
      </c>
      <c r="F127" s="5">
        <v>8</v>
      </c>
      <c r="G127" s="7"/>
      <c r="H127" s="35">
        <v>0.11</v>
      </c>
      <c r="I127" s="35"/>
      <c r="J127" s="36">
        <v>0</v>
      </c>
      <c r="K127" s="36">
        <v>0</v>
      </c>
      <c r="L127" s="90">
        <v>0.38</v>
      </c>
      <c r="M127" s="35"/>
      <c r="N127" s="35">
        <v>1</v>
      </c>
      <c r="O127" s="36">
        <v>1</v>
      </c>
      <c r="P127" s="36">
        <v>0.7142857142857143</v>
      </c>
      <c r="Q127" s="36">
        <v>0.5</v>
      </c>
      <c r="R127" s="90">
        <v>0.83</v>
      </c>
    </row>
    <row r="128" spans="1:19" s="4" customFormat="1" ht="12" customHeight="1">
      <c r="A128" s="5" t="s">
        <v>82</v>
      </c>
      <c r="B128" s="41">
        <v>5</v>
      </c>
      <c r="C128" s="28">
        <v>6</v>
      </c>
      <c r="D128" s="42">
        <v>4</v>
      </c>
      <c r="E128" s="4">
        <v>5</v>
      </c>
      <c r="F128" s="4">
        <v>5</v>
      </c>
      <c r="G128" s="7"/>
      <c r="H128" s="35">
        <v>0.2</v>
      </c>
      <c r="I128" s="35">
        <v>0.5</v>
      </c>
      <c r="J128" s="36">
        <v>0.3333333333333333</v>
      </c>
      <c r="K128" s="35">
        <v>1</v>
      </c>
      <c r="L128" s="89">
        <v>0.25</v>
      </c>
      <c r="M128" s="35"/>
      <c r="N128" s="35">
        <v>0.6</v>
      </c>
      <c r="O128" s="36"/>
      <c r="P128" s="36">
        <v>0</v>
      </c>
      <c r="Q128" s="35">
        <v>0</v>
      </c>
      <c r="R128" s="89">
        <v>0.5</v>
      </c>
      <c r="S128" s="5"/>
    </row>
    <row r="129" spans="1:19" s="4" customFormat="1" ht="12" customHeight="1">
      <c r="A129" s="5" t="s">
        <v>85</v>
      </c>
      <c r="B129" s="41">
        <v>40</v>
      </c>
      <c r="C129" s="28">
        <v>49</v>
      </c>
      <c r="D129" s="42">
        <v>39</v>
      </c>
      <c r="E129" s="4">
        <v>39</v>
      </c>
      <c r="F129" s="4">
        <v>41</v>
      </c>
      <c r="G129" s="7"/>
      <c r="H129" s="35">
        <v>0.4</v>
      </c>
      <c r="I129" s="35">
        <v>0.45</v>
      </c>
      <c r="J129" s="36">
        <v>0.28205128205128205</v>
      </c>
      <c r="K129" s="35">
        <v>0.23</v>
      </c>
      <c r="L129" s="89">
        <v>0.31</v>
      </c>
      <c r="M129" s="35"/>
      <c r="N129" s="35">
        <v>0.3333333333333333</v>
      </c>
      <c r="O129" s="36">
        <v>0.55</v>
      </c>
      <c r="P129" s="36">
        <v>0.5384615384615384</v>
      </c>
      <c r="Q129" s="35">
        <v>0.57</v>
      </c>
      <c r="R129" s="89">
        <v>0.41</v>
      </c>
      <c r="S129" s="5"/>
    </row>
    <row r="130" spans="1:18" s="5" customFormat="1" ht="12" customHeight="1">
      <c r="A130" s="5" t="s">
        <v>83</v>
      </c>
      <c r="B130" s="42"/>
      <c r="C130" s="28">
        <v>1</v>
      </c>
      <c r="D130" s="42">
        <v>1</v>
      </c>
      <c r="E130" s="5">
        <v>3</v>
      </c>
      <c r="F130" s="5">
        <v>2</v>
      </c>
      <c r="G130" s="7"/>
      <c r="H130" s="36"/>
      <c r="I130" s="36">
        <v>1</v>
      </c>
      <c r="J130" s="36">
        <v>0</v>
      </c>
      <c r="K130" s="36">
        <v>0.2</v>
      </c>
      <c r="L130" s="5">
        <v>0</v>
      </c>
      <c r="M130" s="36"/>
      <c r="N130" s="36"/>
      <c r="O130" s="36"/>
      <c r="P130" s="36" t="s">
        <v>13</v>
      </c>
      <c r="Q130" s="36">
        <v>0.75</v>
      </c>
      <c r="R130" s="90">
        <v>1</v>
      </c>
    </row>
    <row r="131" spans="1:18" s="5" customFormat="1" ht="12" customHeight="1">
      <c r="A131" s="5" t="s">
        <v>229</v>
      </c>
      <c r="B131" s="42"/>
      <c r="C131" s="28"/>
      <c r="D131" s="42"/>
      <c r="F131" s="5">
        <v>1</v>
      </c>
      <c r="G131" s="7"/>
      <c r="H131" s="36"/>
      <c r="I131" s="36"/>
      <c r="J131" s="36"/>
      <c r="K131" s="36"/>
      <c r="M131" s="36"/>
      <c r="N131" s="36"/>
      <c r="O131" s="36"/>
      <c r="P131" s="36"/>
      <c r="Q131" s="36"/>
      <c r="R131" s="90">
        <v>1</v>
      </c>
    </row>
    <row r="132" spans="1:19" s="4" customFormat="1" ht="12" customHeight="1">
      <c r="A132" s="5" t="s">
        <v>160</v>
      </c>
      <c r="B132" s="41"/>
      <c r="C132" s="42"/>
      <c r="D132" s="42">
        <v>1</v>
      </c>
      <c r="G132" s="5"/>
      <c r="H132" s="35"/>
      <c r="I132" s="35"/>
      <c r="J132" s="36">
        <v>0</v>
      </c>
      <c r="K132" s="35"/>
      <c r="M132" s="35"/>
      <c r="N132" s="35"/>
      <c r="O132" s="36"/>
      <c r="P132" s="36">
        <v>1</v>
      </c>
      <c r="Q132" s="35"/>
      <c r="S132" s="5"/>
    </row>
    <row r="133" spans="1:19" s="4" customFormat="1" ht="12" customHeight="1">
      <c r="A133" s="5" t="s">
        <v>81</v>
      </c>
      <c r="B133" s="41">
        <v>1</v>
      </c>
      <c r="C133" s="42">
        <v>1</v>
      </c>
      <c r="D133" s="42">
        <v>2</v>
      </c>
      <c r="E133" s="4">
        <v>4</v>
      </c>
      <c r="F133" s="4">
        <v>1</v>
      </c>
      <c r="G133" s="5"/>
      <c r="H133" s="35">
        <v>1</v>
      </c>
      <c r="I133" s="35"/>
      <c r="J133" s="36">
        <v>1</v>
      </c>
      <c r="K133" s="35">
        <v>0.5</v>
      </c>
      <c r="L133" s="90">
        <v>1</v>
      </c>
      <c r="M133" s="35"/>
      <c r="N133" s="35"/>
      <c r="O133" s="36"/>
      <c r="P133" s="36" t="s">
        <v>13</v>
      </c>
      <c r="Q133" s="35">
        <v>0</v>
      </c>
      <c r="S133" s="5"/>
    </row>
    <row r="134" spans="1:19" s="4" customFormat="1" ht="12" customHeight="1">
      <c r="A134" s="5" t="s">
        <v>80</v>
      </c>
      <c r="B134" s="41">
        <v>4</v>
      </c>
      <c r="C134" s="42">
        <v>15</v>
      </c>
      <c r="D134" s="42">
        <v>9</v>
      </c>
      <c r="E134" s="4">
        <v>8</v>
      </c>
      <c r="F134" s="4">
        <v>12</v>
      </c>
      <c r="G134" s="5"/>
      <c r="H134" s="35">
        <v>0.5</v>
      </c>
      <c r="I134" s="35">
        <v>0.4</v>
      </c>
      <c r="J134" s="36">
        <v>0.6666666666666666</v>
      </c>
      <c r="K134" s="35">
        <v>0.51</v>
      </c>
      <c r="L134" s="89">
        <v>0.42</v>
      </c>
      <c r="M134" s="35"/>
      <c r="N134" s="35"/>
      <c r="O134" s="36">
        <v>0.83</v>
      </c>
      <c r="P134" s="36">
        <v>1</v>
      </c>
      <c r="Q134" s="35">
        <v>0.66</v>
      </c>
      <c r="S134" s="5"/>
    </row>
    <row r="135" spans="1:19" s="4" customFormat="1" ht="12" customHeight="1">
      <c r="A135" s="5" t="s">
        <v>176</v>
      </c>
      <c r="B135" s="41">
        <v>3</v>
      </c>
      <c r="C135" s="28">
        <v>1</v>
      </c>
      <c r="D135" s="81">
        <v>3</v>
      </c>
      <c r="E135" s="4">
        <v>4</v>
      </c>
      <c r="F135" s="4">
        <v>2</v>
      </c>
      <c r="G135" s="7"/>
      <c r="H135" s="35"/>
      <c r="I135" s="35">
        <v>1</v>
      </c>
      <c r="J135" s="80">
        <v>0.6666666666666666</v>
      </c>
      <c r="K135" s="35">
        <v>0.25</v>
      </c>
      <c r="L135" s="90">
        <v>0.5</v>
      </c>
      <c r="M135" s="35"/>
      <c r="N135" s="35"/>
      <c r="O135" s="80"/>
      <c r="P135" s="80" t="s">
        <v>13</v>
      </c>
      <c r="Q135" s="35">
        <v>1</v>
      </c>
      <c r="S135" s="5"/>
    </row>
    <row r="136" spans="1:19" s="4" customFormat="1" ht="12" customHeight="1">
      <c r="A136" s="5" t="s">
        <v>86</v>
      </c>
      <c r="B136" s="41">
        <v>6</v>
      </c>
      <c r="C136" s="28">
        <v>1</v>
      </c>
      <c r="D136" s="42"/>
      <c r="E136" s="4">
        <v>5</v>
      </c>
      <c r="G136" s="7"/>
      <c r="H136" s="35"/>
      <c r="I136" s="35">
        <v>1</v>
      </c>
      <c r="J136" s="36"/>
      <c r="K136" s="35">
        <v>0</v>
      </c>
      <c r="M136" s="35"/>
      <c r="N136" s="35">
        <v>0.8</v>
      </c>
      <c r="O136" s="36"/>
      <c r="P136" s="36"/>
      <c r="Q136" s="35">
        <v>0</v>
      </c>
      <c r="S136" s="5"/>
    </row>
    <row r="137" spans="1:19" s="4" customFormat="1" ht="12" customHeight="1">
      <c r="A137" s="5" t="s">
        <v>219</v>
      </c>
      <c r="B137" s="41"/>
      <c r="C137" s="28"/>
      <c r="D137" s="42">
        <v>8</v>
      </c>
      <c r="G137" s="7"/>
      <c r="H137" s="35"/>
      <c r="I137" s="35"/>
      <c r="J137" s="36">
        <v>0</v>
      </c>
      <c r="K137" s="35"/>
      <c r="M137" s="35"/>
      <c r="N137" s="35"/>
      <c r="O137" s="36"/>
      <c r="P137" s="36">
        <v>0.8</v>
      </c>
      <c r="Q137" s="35"/>
      <c r="S137" s="5"/>
    </row>
    <row r="138" spans="1:19" s="4" customFormat="1" ht="12" customHeight="1">
      <c r="A138" s="5" t="s">
        <v>165</v>
      </c>
      <c r="B138" s="41">
        <v>1</v>
      </c>
      <c r="C138" s="28"/>
      <c r="D138" s="42"/>
      <c r="G138" s="7"/>
      <c r="H138" s="35">
        <v>1</v>
      </c>
      <c r="I138" s="35"/>
      <c r="J138" s="36"/>
      <c r="K138" s="35"/>
      <c r="M138" s="35"/>
      <c r="N138" s="35"/>
      <c r="O138" s="36"/>
      <c r="P138" s="36"/>
      <c r="Q138" s="35"/>
      <c r="S138" s="5"/>
    </row>
    <row r="139" spans="1:19" s="4" customFormat="1" ht="12" customHeight="1">
      <c r="A139" s="5" t="s">
        <v>84</v>
      </c>
      <c r="B139" s="41">
        <v>18</v>
      </c>
      <c r="C139" s="28">
        <v>6</v>
      </c>
      <c r="D139" s="42">
        <v>5</v>
      </c>
      <c r="E139" s="4">
        <v>3</v>
      </c>
      <c r="F139" s="4">
        <v>1</v>
      </c>
      <c r="G139" s="7"/>
      <c r="H139" s="35"/>
      <c r="I139" s="35"/>
      <c r="J139" s="36">
        <v>0</v>
      </c>
      <c r="K139" s="35">
        <v>0</v>
      </c>
      <c r="M139" s="35"/>
      <c r="N139" s="35">
        <v>0.92</v>
      </c>
      <c r="O139" s="36">
        <v>0.6</v>
      </c>
      <c r="P139" s="36">
        <v>1</v>
      </c>
      <c r="Q139" s="35">
        <v>1</v>
      </c>
      <c r="S139" s="5"/>
    </row>
    <row r="140" spans="1:18" s="5" customFormat="1" ht="12" customHeight="1">
      <c r="A140" s="56" t="s">
        <v>137</v>
      </c>
      <c r="B140" s="42">
        <v>1</v>
      </c>
      <c r="C140" s="28"/>
      <c r="D140" s="42"/>
      <c r="E140" s="5">
        <v>8</v>
      </c>
      <c r="F140" s="5">
        <v>21</v>
      </c>
      <c r="G140" s="7"/>
      <c r="H140" s="36"/>
      <c r="I140" s="36"/>
      <c r="J140" s="36"/>
      <c r="K140" s="36"/>
      <c r="L140" s="90">
        <v>0.1</v>
      </c>
      <c r="M140" s="36"/>
      <c r="N140" s="36">
        <v>1</v>
      </c>
      <c r="O140" s="36"/>
      <c r="P140" s="36"/>
      <c r="Q140" s="36">
        <v>1</v>
      </c>
      <c r="R140" s="90">
        <v>0.69</v>
      </c>
    </row>
    <row r="141" spans="1:17" s="5" customFormat="1" ht="12" customHeight="1">
      <c r="A141" s="56" t="s">
        <v>164</v>
      </c>
      <c r="B141" s="41">
        <v>23</v>
      </c>
      <c r="C141" s="28">
        <v>14</v>
      </c>
      <c r="D141" s="42">
        <v>10</v>
      </c>
      <c r="G141" s="7"/>
      <c r="H141" s="35">
        <v>0.3</v>
      </c>
      <c r="I141" s="35">
        <v>0.08</v>
      </c>
      <c r="J141" s="36">
        <v>0.1</v>
      </c>
      <c r="K141" s="36"/>
      <c r="M141" s="35"/>
      <c r="N141" s="35">
        <v>0.7692307692307693</v>
      </c>
      <c r="O141" s="36">
        <v>0.64</v>
      </c>
      <c r="P141" s="36">
        <v>0.7777777777777778</v>
      </c>
      <c r="Q141" s="36"/>
    </row>
    <row r="142" spans="1:19" s="4" customFormat="1" ht="12" customHeight="1">
      <c r="A142" s="56" t="s">
        <v>178</v>
      </c>
      <c r="B142" s="41">
        <v>5</v>
      </c>
      <c r="C142" s="28">
        <v>6</v>
      </c>
      <c r="D142" s="42">
        <v>3</v>
      </c>
      <c r="E142" s="4">
        <v>7</v>
      </c>
      <c r="F142" s="4">
        <v>9</v>
      </c>
      <c r="G142" s="7"/>
      <c r="H142" s="35">
        <v>0.4</v>
      </c>
      <c r="I142" s="35">
        <v>0.5</v>
      </c>
      <c r="J142" s="36">
        <v>0.3333333333333333</v>
      </c>
      <c r="K142" s="35"/>
      <c r="L142" s="89">
        <v>0.57</v>
      </c>
      <c r="M142" s="35"/>
      <c r="N142" s="35">
        <v>1</v>
      </c>
      <c r="O142" s="36">
        <v>1</v>
      </c>
      <c r="P142" s="36">
        <v>0.3333333333333333</v>
      </c>
      <c r="Q142" s="35"/>
      <c r="R142" s="89">
        <v>0.67</v>
      </c>
      <c r="S142" s="5"/>
    </row>
    <row r="143" spans="1:19" s="4" customFormat="1" ht="12" customHeight="1">
      <c r="A143" s="5" t="s">
        <v>138</v>
      </c>
      <c r="B143" s="41">
        <v>2</v>
      </c>
      <c r="C143" s="28">
        <v>2</v>
      </c>
      <c r="D143" s="42">
        <v>3</v>
      </c>
      <c r="E143" s="4">
        <v>1</v>
      </c>
      <c r="F143" s="4">
        <v>2</v>
      </c>
      <c r="G143" s="7"/>
      <c r="H143" s="35"/>
      <c r="I143" s="35"/>
      <c r="J143" s="80"/>
      <c r="K143" s="35">
        <v>0.13</v>
      </c>
      <c r="M143" s="35"/>
      <c r="N143" s="35">
        <v>1</v>
      </c>
      <c r="O143" s="80">
        <v>0.5</v>
      </c>
      <c r="P143" s="36">
        <v>0.5</v>
      </c>
      <c r="Q143" s="35">
        <v>0.71</v>
      </c>
      <c r="R143" s="90">
        <v>1</v>
      </c>
      <c r="S143" s="5"/>
    </row>
    <row r="144" spans="1:19" s="4" customFormat="1" ht="12" customHeight="1">
      <c r="A144" s="56" t="s">
        <v>139</v>
      </c>
      <c r="B144" s="41">
        <v>2</v>
      </c>
      <c r="C144" s="28">
        <v>1</v>
      </c>
      <c r="D144" s="42">
        <v>1</v>
      </c>
      <c r="G144" s="7"/>
      <c r="H144" s="35">
        <v>0.5</v>
      </c>
      <c r="I144" s="35">
        <v>1</v>
      </c>
      <c r="J144" s="36">
        <v>1</v>
      </c>
      <c r="K144" s="35"/>
      <c r="M144" s="35"/>
      <c r="N144" s="35">
        <v>1</v>
      </c>
      <c r="O144" s="36"/>
      <c r="P144" s="36" t="s">
        <v>13</v>
      </c>
      <c r="Q144" s="35"/>
      <c r="S144" s="5"/>
    </row>
    <row r="145" spans="1:19" s="4" customFormat="1" ht="12" customHeight="1">
      <c r="A145" s="5" t="s">
        <v>177</v>
      </c>
      <c r="B145" s="41">
        <v>9</v>
      </c>
      <c r="C145" s="28">
        <v>2</v>
      </c>
      <c r="D145" s="42">
        <v>5</v>
      </c>
      <c r="E145" s="4">
        <v>6</v>
      </c>
      <c r="F145" s="4">
        <v>15</v>
      </c>
      <c r="G145" s="7"/>
      <c r="H145" s="35">
        <v>0.1111111111111111</v>
      </c>
      <c r="I145" s="35"/>
      <c r="J145" s="36">
        <v>0</v>
      </c>
      <c r="K145" s="35">
        <v>0.8</v>
      </c>
      <c r="M145" s="35"/>
      <c r="N145" s="35">
        <v>0.7142857142857143</v>
      </c>
      <c r="O145" s="36"/>
      <c r="P145" s="36">
        <v>0.5</v>
      </c>
      <c r="Q145" s="35">
        <v>0.5</v>
      </c>
      <c r="R145" s="89">
        <v>0.46</v>
      </c>
      <c r="S145" s="5"/>
    </row>
    <row r="146" spans="1:19" s="4" customFormat="1" ht="12" customHeight="1">
      <c r="A146" s="56" t="s">
        <v>140</v>
      </c>
      <c r="B146" s="41">
        <v>1</v>
      </c>
      <c r="C146" s="28"/>
      <c r="D146" s="42">
        <v>1</v>
      </c>
      <c r="G146" s="7"/>
      <c r="H146" s="35">
        <v>1</v>
      </c>
      <c r="I146" s="35"/>
      <c r="J146" s="36">
        <v>0</v>
      </c>
      <c r="K146" s="35"/>
      <c r="M146" s="35"/>
      <c r="N146" s="35"/>
      <c r="O146" s="36"/>
      <c r="P146" s="36">
        <v>0</v>
      </c>
      <c r="Q146" s="35"/>
      <c r="S146" s="5"/>
    </row>
    <row r="147" spans="1:18" s="5" customFormat="1" ht="12" customHeight="1">
      <c r="A147" s="5" t="s">
        <v>91</v>
      </c>
      <c r="B147" s="41">
        <v>156</v>
      </c>
      <c r="C147" s="28">
        <v>200</v>
      </c>
      <c r="D147" s="42">
        <v>193</v>
      </c>
      <c r="F147" s="5">
        <v>205</v>
      </c>
      <c r="G147" s="7"/>
      <c r="H147" s="35">
        <v>0.18439716312056736</v>
      </c>
      <c r="I147" s="35">
        <v>0.24</v>
      </c>
      <c r="J147" s="36">
        <v>0.16483516483516483</v>
      </c>
      <c r="K147" s="36"/>
      <c r="L147" s="90">
        <v>0.13</v>
      </c>
      <c r="M147" s="35"/>
      <c r="N147" s="35">
        <v>0.6448598130841121</v>
      </c>
      <c r="O147" s="36">
        <v>0.64</v>
      </c>
      <c r="P147" s="36">
        <v>0.7019867549668874</v>
      </c>
      <c r="Q147" s="36"/>
      <c r="R147" s="90">
        <v>0.52</v>
      </c>
    </row>
    <row r="148" spans="1:17" s="5" customFormat="1" ht="12" customHeight="1">
      <c r="A148" s="5" t="s">
        <v>179</v>
      </c>
      <c r="B148" s="41"/>
      <c r="C148" s="28"/>
      <c r="D148" s="42"/>
      <c r="E148" s="5">
        <v>1</v>
      </c>
      <c r="G148" s="7"/>
      <c r="H148" s="35"/>
      <c r="I148" s="35"/>
      <c r="J148" s="36"/>
      <c r="K148" s="36">
        <v>0.25</v>
      </c>
      <c r="M148" s="35"/>
      <c r="N148" s="35"/>
      <c r="O148" s="36"/>
      <c r="P148" s="36"/>
      <c r="Q148" s="36">
        <v>0.67</v>
      </c>
    </row>
    <row r="149" spans="1:17" s="5" customFormat="1" ht="12" customHeight="1">
      <c r="A149" s="5" t="s">
        <v>231</v>
      </c>
      <c r="B149" s="41"/>
      <c r="C149" s="28"/>
      <c r="D149" s="42"/>
      <c r="F149" s="5">
        <v>2</v>
      </c>
      <c r="G149" s="7"/>
      <c r="H149" s="35"/>
      <c r="I149" s="35"/>
      <c r="J149" s="36"/>
      <c r="K149" s="36"/>
      <c r="L149" s="90">
        <v>1</v>
      </c>
      <c r="M149" s="35"/>
      <c r="N149" s="35"/>
      <c r="O149" s="36"/>
      <c r="P149" s="36"/>
      <c r="Q149" s="36"/>
    </row>
    <row r="150" spans="1:19" s="4" customFormat="1" ht="12" customHeight="1">
      <c r="A150" s="5" t="s">
        <v>92</v>
      </c>
      <c r="B150" s="41">
        <v>17</v>
      </c>
      <c r="C150" s="28">
        <v>26</v>
      </c>
      <c r="D150" s="42">
        <v>28</v>
      </c>
      <c r="F150" s="4">
        <v>12</v>
      </c>
      <c r="G150" s="7"/>
      <c r="H150" s="35">
        <v>0.26666666666666666</v>
      </c>
      <c r="I150" s="35">
        <v>0.32</v>
      </c>
      <c r="J150" s="36">
        <v>0.32</v>
      </c>
      <c r="K150" s="35"/>
      <c r="L150" s="89">
        <v>0.44</v>
      </c>
      <c r="M150" s="35"/>
      <c r="N150" s="35">
        <v>0.6153846153846154</v>
      </c>
      <c r="O150" s="36">
        <v>0.71</v>
      </c>
      <c r="P150" s="36">
        <v>0.5</v>
      </c>
      <c r="Q150" s="35"/>
      <c r="R150" s="89">
        <v>0.2</v>
      </c>
      <c r="S150" s="5"/>
    </row>
    <row r="151" spans="1:19" s="4" customFormat="1" ht="12" customHeight="1">
      <c r="A151" s="5" t="s">
        <v>180</v>
      </c>
      <c r="B151" s="41">
        <v>3</v>
      </c>
      <c r="C151" s="28">
        <v>13</v>
      </c>
      <c r="D151" s="81">
        <v>15</v>
      </c>
      <c r="E151" s="4">
        <v>22</v>
      </c>
      <c r="F151" s="4">
        <v>29</v>
      </c>
      <c r="G151" s="7"/>
      <c r="H151" s="35"/>
      <c r="I151" s="35">
        <v>0.33</v>
      </c>
      <c r="J151" s="80">
        <v>0</v>
      </c>
      <c r="K151" s="35">
        <v>0.17</v>
      </c>
      <c r="L151" s="89">
        <v>0.08</v>
      </c>
      <c r="M151" s="35"/>
      <c r="N151" s="35">
        <v>1</v>
      </c>
      <c r="O151" s="80">
        <v>0.63</v>
      </c>
      <c r="P151" s="80">
        <v>0.9090909090909091</v>
      </c>
      <c r="Q151" s="35">
        <v>0.4</v>
      </c>
      <c r="R151" s="89">
        <v>0.95</v>
      </c>
      <c r="S151" s="5"/>
    </row>
    <row r="152" spans="1:18" s="5" customFormat="1" ht="12" customHeight="1">
      <c r="A152" s="5" t="s">
        <v>181</v>
      </c>
      <c r="B152" s="41">
        <v>6</v>
      </c>
      <c r="C152" s="28">
        <v>4</v>
      </c>
      <c r="D152" s="42">
        <v>7</v>
      </c>
      <c r="F152" s="5">
        <v>3</v>
      </c>
      <c r="G152" s="7"/>
      <c r="H152" s="35">
        <v>0.3333333333333333</v>
      </c>
      <c r="I152" s="35">
        <v>0.5</v>
      </c>
      <c r="J152" s="36">
        <v>0.3333333333333333</v>
      </c>
      <c r="K152" s="36"/>
      <c r="L152" s="90">
        <v>0.33</v>
      </c>
      <c r="M152" s="35"/>
      <c r="N152" s="35">
        <v>0.3333333333333333</v>
      </c>
      <c r="O152" s="36">
        <v>1</v>
      </c>
      <c r="P152" s="36">
        <v>0.6666666666666666</v>
      </c>
      <c r="Q152" s="36"/>
      <c r="R152" s="90">
        <v>0.5</v>
      </c>
    </row>
    <row r="153" spans="1:18" s="5" customFormat="1" ht="12" customHeight="1">
      <c r="A153" s="39" t="s">
        <v>142</v>
      </c>
      <c r="B153" s="41">
        <v>1</v>
      </c>
      <c r="C153" s="28">
        <v>1</v>
      </c>
      <c r="D153" s="81">
        <v>1</v>
      </c>
      <c r="F153" s="5">
        <v>1</v>
      </c>
      <c r="G153" s="7"/>
      <c r="H153" s="35"/>
      <c r="I153" s="35">
        <v>1</v>
      </c>
      <c r="J153" s="80">
        <v>1</v>
      </c>
      <c r="K153" s="36"/>
      <c r="M153" s="35"/>
      <c r="N153" s="35"/>
      <c r="O153" s="80"/>
      <c r="P153" s="80">
        <v>0</v>
      </c>
      <c r="Q153" s="36"/>
      <c r="R153" s="90">
        <v>1</v>
      </c>
    </row>
    <row r="154" spans="1:18" s="5" customFormat="1" ht="12" customHeight="1">
      <c r="A154" s="75" t="s">
        <v>9</v>
      </c>
      <c r="B154" s="47"/>
      <c r="C154" s="47"/>
      <c r="D154" s="47"/>
      <c r="E154" s="82"/>
      <c r="F154" s="82"/>
      <c r="G154" s="82"/>
      <c r="H154" s="48"/>
      <c r="I154" s="48"/>
      <c r="J154" s="82"/>
      <c r="K154" s="48"/>
      <c r="L154" s="82"/>
      <c r="M154" s="48"/>
      <c r="N154" s="48"/>
      <c r="O154" s="82"/>
      <c r="P154" s="82"/>
      <c r="Q154" s="48"/>
      <c r="R154" s="82"/>
    </row>
    <row r="155" spans="1:17" s="5" customFormat="1" ht="15.75" customHeight="1">
      <c r="A155" s="13" t="s">
        <v>218</v>
      </c>
      <c r="B155" s="41"/>
      <c r="C155" s="42"/>
      <c r="D155" s="42"/>
      <c r="H155" s="35"/>
      <c r="I155" s="35"/>
      <c r="K155" s="36"/>
      <c r="M155" s="35"/>
      <c r="N155" s="35"/>
      <c r="Q155" s="36"/>
    </row>
    <row r="156" spans="1:18" s="5" customFormat="1" ht="12" customHeight="1">
      <c r="A156" s="39" t="s">
        <v>143</v>
      </c>
      <c r="B156" s="41">
        <v>3</v>
      </c>
      <c r="C156" s="28">
        <v>2</v>
      </c>
      <c r="D156" s="42"/>
      <c r="F156" s="5">
        <v>1</v>
      </c>
      <c r="G156" s="7"/>
      <c r="H156" s="35">
        <v>0.33</v>
      </c>
      <c r="I156" s="35"/>
      <c r="J156" s="36"/>
      <c r="K156" s="36"/>
      <c r="M156" s="35"/>
      <c r="N156" s="35">
        <v>1</v>
      </c>
      <c r="O156" s="36">
        <v>0.5</v>
      </c>
      <c r="P156" s="36"/>
      <c r="Q156" s="36"/>
      <c r="R156" s="90">
        <v>1</v>
      </c>
    </row>
    <row r="157" spans="1:18" s="5" customFormat="1" ht="12" customHeight="1">
      <c r="A157" s="5" t="s">
        <v>97</v>
      </c>
      <c r="B157" s="41">
        <v>12</v>
      </c>
      <c r="C157" s="28">
        <v>15</v>
      </c>
      <c r="D157" s="42">
        <v>9</v>
      </c>
      <c r="F157" s="5">
        <v>14</v>
      </c>
      <c r="G157" s="7"/>
      <c r="H157" s="35">
        <v>0.16666666666666666</v>
      </c>
      <c r="I157" s="35">
        <v>0.15</v>
      </c>
      <c r="J157" s="36">
        <v>0.125</v>
      </c>
      <c r="K157" s="36"/>
      <c r="M157" s="35"/>
      <c r="N157" s="35">
        <v>0.8</v>
      </c>
      <c r="O157" s="36">
        <v>0.78</v>
      </c>
      <c r="P157" s="36">
        <v>0.8333333333333334</v>
      </c>
      <c r="Q157" s="36"/>
      <c r="R157" s="90">
        <v>0.85</v>
      </c>
    </row>
    <row r="158" spans="1:18" s="5" customFormat="1" ht="12" customHeight="1">
      <c r="A158" s="5" t="s">
        <v>233</v>
      </c>
      <c r="B158" s="41"/>
      <c r="C158" s="28"/>
      <c r="D158" s="42"/>
      <c r="F158" s="5">
        <v>1</v>
      </c>
      <c r="G158" s="7"/>
      <c r="H158" s="35"/>
      <c r="I158" s="35"/>
      <c r="J158" s="36"/>
      <c r="K158" s="36"/>
      <c r="L158" s="90">
        <v>1</v>
      </c>
      <c r="M158" s="35"/>
      <c r="N158" s="35"/>
      <c r="O158" s="36"/>
      <c r="P158" s="36"/>
      <c r="Q158" s="36"/>
      <c r="R158" s="90">
        <v>1</v>
      </c>
    </row>
    <row r="159" spans="1:18" s="5" customFormat="1" ht="12" customHeight="1">
      <c r="A159" s="5" t="s">
        <v>182</v>
      </c>
      <c r="B159" s="41">
        <v>1</v>
      </c>
      <c r="C159" s="28">
        <v>5</v>
      </c>
      <c r="D159" s="42">
        <v>1</v>
      </c>
      <c r="F159" s="5">
        <v>2</v>
      </c>
      <c r="G159" s="7"/>
      <c r="H159" s="35"/>
      <c r="I159" s="35">
        <v>0.25</v>
      </c>
      <c r="J159" s="36">
        <v>0</v>
      </c>
      <c r="K159" s="36"/>
      <c r="M159" s="35"/>
      <c r="N159" s="35">
        <v>1</v>
      </c>
      <c r="O159" s="36">
        <v>0.25</v>
      </c>
      <c r="P159" s="36">
        <v>0</v>
      </c>
      <c r="Q159" s="36"/>
      <c r="R159" s="90">
        <v>1</v>
      </c>
    </row>
    <row r="160" spans="1:17" s="5" customFormat="1" ht="12" customHeight="1">
      <c r="A160" s="56" t="s">
        <v>144</v>
      </c>
      <c r="B160" s="41">
        <v>3</v>
      </c>
      <c r="C160" s="28">
        <v>1</v>
      </c>
      <c r="D160" s="42"/>
      <c r="G160" s="7"/>
      <c r="H160" s="35"/>
      <c r="I160" s="35"/>
      <c r="J160" s="36"/>
      <c r="K160" s="36"/>
      <c r="M160" s="35"/>
      <c r="N160" s="35">
        <v>0.6666666666666666</v>
      </c>
      <c r="O160" s="36">
        <v>1</v>
      </c>
      <c r="P160" s="36"/>
      <c r="Q160" s="36"/>
    </row>
    <row r="161" spans="1:19" s="4" customFormat="1" ht="12" customHeight="1">
      <c r="A161" s="5" t="s">
        <v>183</v>
      </c>
      <c r="B161" s="41">
        <v>12</v>
      </c>
      <c r="C161" s="28">
        <v>10</v>
      </c>
      <c r="D161" s="42">
        <v>3</v>
      </c>
      <c r="F161" s="4">
        <v>5</v>
      </c>
      <c r="G161" s="7"/>
      <c r="H161" s="35">
        <v>0.09090909090909091</v>
      </c>
      <c r="I161" s="35">
        <v>0.25</v>
      </c>
      <c r="J161" s="36">
        <v>0</v>
      </c>
      <c r="K161" s="35"/>
      <c r="L161" s="89">
        <v>0.2</v>
      </c>
      <c r="M161" s="35"/>
      <c r="N161" s="35">
        <v>0.75</v>
      </c>
      <c r="O161" s="36">
        <v>0.75</v>
      </c>
      <c r="P161" s="36">
        <v>0.6666666666666666</v>
      </c>
      <c r="Q161" s="35"/>
      <c r="R161" s="89">
        <v>0.6</v>
      </c>
      <c r="S161" s="5"/>
    </row>
    <row r="162" spans="1:19" s="4" customFormat="1" ht="12" customHeight="1">
      <c r="A162" s="5" t="s">
        <v>96</v>
      </c>
      <c r="B162" s="41">
        <v>103</v>
      </c>
      <c r="C162" s="28">
        <v>100</v>
      </c>
      <c r="D162" s="42">
        <v>92</v>
      </c>
      <c r="F162" s="4">
        <v>146</v>
      </c>
      <c r="G162" s="7"/>
      <c r="H162" s="35">
        <v>0.05263157894736842</v>
      </c>
      <c r="I162" s="35">
        <v>0.07</v>
      </c>
      <c r="J162" s="36">
        <v>0.056818181818181816</v>
      </c>
      <c r="K162" s="35"/>
      <c r="L162" s="89">
        <v>0.05</v>
      </c>
      <c r="M162" s="35"/>
      <c r="N162" s="35">
        <v>0.7582417582417582</v>
      </c>
      <c r="O162" s="36">
        <v>0.78</v>
      </c>
      <c r="P162" s="36">
        <v>0.7529411764705882</v>
      </c>
      <c r="Q162" s="35"/>
      <c r="R162" s="89">
        <v>0.69</v>
      </c>
      <c r="S162" s="5"/>
    </row>
    <row r="163" spans="1:19" s="4" customFormat="1" ht="12" customHeight="1">
      <c r="A163" s="5" t="s">
        <v>184</v>
      </c>
      <c r="B163" s="41"/>
      <c r="C163" s="28">
        <v>5</v>
      </c>
      <c r="D163" s="42">
        <v>1</v>
      </c>
      <c r="F163" s="4">
        <v>3</v>
      </c>
      <c r="G163" s="7"/>
      <c r="H163" s="35"/>
      <c r="I163" s="35">
        <v>0.4</v>
      </c>
      <c r="J163" s="36">
        <v>0</v>
      </c>
      <c r="K163" s="35"/>
      <c r="L163" s="90">
        <v>0.5</v>
      </c>
      <c r="M163" s="35"/>
      <c r="N163" s="35"/>
      <c r="O163" s="36">
        <v>0.33</v>
      </c>
      <c r="P163" s="36">
        <v>1</v>
      </c>
      <c r="Q163" s="35"/>
      <c r="S163" s="5"/>
    </row>
    <row r="164" spans="1:19" s="4" customFormat="1" ht="12" customHeight="1">
      <c r="A164" s="56" t="s">
        <v>141</v>
      </c>
      <c r="B164" s="41"/>
      <c r="C164" s="42">
        <v>2</v>
      </c>
      <c r="D164" s="42"/>
      <c r="G164" s="5"/>
      <c r="H164" s="35"/>
      <c r="I164" s="35"/>
      <c r="J164" s="36"/>
      <c r="K164" s="35"/>
      <c r="M164" s="35"/>
      <c r="N164" s="35"/>
      <c r="O164" s="36">
        <v>1</v>
      </c>
      <c r="P164" s="36"/>
      <c r="Q164" s="35"/>
      <c r="S164" s="5"/>
    </row>
    <row r="165" spans="1:19" s="4" customFormat="1" ht="12" customHeight="1">
      <c r="A165" s="56" t="s">
        <v>232</v>
      </c>
      <c r="B165" s="41"/>
      <c r="C165" s="42"/>
      <c r="D165" s="42"/>
      <c r="F165" s="4">
        <v>1</v>
      </c>
      <c r="G165" s="5"/>
      <c r="H165" s="35"/>
      <c r="I165" s="35"/>
      <c r="J165" s="36"/>
      <c r="K165" s="35"/>
      <c r="M165" s="35"/>
      <c r="N165" s="35"/>
      <c r="O165" s="36"/>
      <c r="P165" s="36"/>
      <c r="Q165" s="35"/>
      <c r="R165" s="90">
        <v>1</v>
      </c>
      <c r="S165" s="5"/>
    </row>
    <row r="166" spans="1:19" s="4" customFormat="1" ht="12" customHeight="1">
      <c r="A166" s="5" t="s">
        <v>185</v>
      </c>
      <c r="B166" s="41">
        <v>3</v>
      </c>
      <c r="C166" s="28"/>
      <c r="F166" s="4">
        <v>56</v>
      </c>
      <c r="G166" s="7"/>
      <c r="H166" s="35"/>
      <c r="I166" s="35"/>
      <c r="K166" s="35"/>
      <c r="L166" s="89">
        <v>0.02</v>
      </c>
      <c r="M166" s="35"/>
      <c r="N166" s="35">
        <v>1</v>
      </c>
      <c r="O166" s="36"/>
      <c r="Q166" s="35"/>
      <c r="R166" s="89">
        <v>0.91</v>
      </c>
      <c r="S166" s="5"/>
    </row>
    <row r="167" spans="1:19" s="4" customFormat="1" ht="12" customHeight="1">
      <c r="A167" s="5" t="s">
        <v>187</v>
      </c>
      <c r="B167" s="41"/>
      <c r="C167" s="28"/>
      <c r="D167" s="81"/>
      <c r="G167" s="7"/>
      <c r="H167" s="35"/>
      <c r="I167" s="35"/>
      <c r="J167" s="80"/>
      <c r="K167" s="35"/>
      <c r="M167" s="35"/>
      <c r="N167" s="35"/>
      <c r="O167" s="80"/>
      <c r="P167" s="80"/>
      <c r="Q167" s="35"/>
      <c r="S167" s="5"/>
    </row>
    <row r="168" spans="1:19" s="4" customFormat="1" ht="12" customHeight="1">
      <c r="A168" s="5" t="s">
        <v>188</v>
      </c>
      <c r="B168" s="41"/>
      <c r="C168" s="28"/>
      <c r="D168" s="42"/>
      <c r="G168" s="7"/>
      <c r="H168" s="35"/>
      <c r="I168" s="35"/>
      <c r="J168" s="36"/>
      <c r="K168" s="35"/>
      <c r="M168" s="35"/>
      <c r="N168" s="35"/>
      <c r="O168" s="36"/>
      <c r="P168" s="36"/>
      <c r="Q168" s="35"/>
      <c r="S168" s="5"/>
    </row>
    <row r="169" spans="1:19" s="4" customFormat="1" ht="12" customHeight="1">
      <c r="A169" s="5" t="s">
        <v>186</v>
      </c>
      <c r="B169" s="41">
        <v>23</v>
      </c>
      <c r="C169" s="28">
        <v>43</v>
      </c>
      <c r="D169" s="42">
        <v>45</v>
      </c>
      <c r="G169" s="7"/>
      <c r="H169" s="35">
        <v>0.09090909090909091</v>
      </c>
      <c r="I169" s="35">
        <v>0.03</v>
      </c>
      <c r="J169" s="36">
        <v>0.045454545454545456</v>
      </c>
      <c r="K169" s="35"/>
      <c r="M169" s="35"/>
      <c r="N169" s="35">
        <v>0.95</v>
      </c>
      <c r="O169" s="36">
        <v>0.77</v>
      </c>
      <c r="P169" s="36">
        <v>0.8809523809523809</v>
      </c>
      <c r="Q169" s="35"/>
      <c r="S169" s="5"/>
    </row>
    <row r="170" spans="1:19" s="4" customFormat="1" ht="12" customHeight="1">
      <c r="A170" s="5" t="s">
        <v>189</v>
      </c>
      <c r="B170" s="41"/>
      <c r="C170" s="28">
        <v>1</v>
      </c>
      <c r="D170" s="41">
        <v>3</v>
      </c>
      <c r="F170" s="4">
        <v>5</v>
      </c>
      <c r="G170" s="7"/>
      <c r="H170" s="35"/>
      <c r="I170" s="35"/>
      <c r="J170" s="4">
        <v>0</v>
      </c>
      <c r="K170" s="35"/>
      <c r="L170" s="89">
        <v>0.2</v>
      </c>
      <c r="M170" s="35"/>
      <c r="N170" s="35"/>
      <c r="O170" s="4">
        <v>1</v>
      </c>
      <c r="P170" s="80">
        <v>1</v>
      </c>
      <c r="Q170" s="35"/>
      <c r="R170" s="90">
        <v>1</v>
      </c>
      <c r="S170" s="5"/>
    </row>
    <row r="171" spans="1:19" s="4" customFormat="1" ht="12" customHeight="1">
      <c r="A171" s="56" t="s">
        <v>146</v>
      </c>
      <c r="B171" s="41"/>
      <c r="C171" s="28"/>
      <c r="D171" s="42">
        <v>1</v>
      </c>
      <c r="G171" s="7"/>
      <c r="H171" s="35"/>
      <c r="I171" s="35"/>
      <c r="J171" s="36">
        <v>0</v>
      </c>
      <c r="K171" s="35"/>
      <c r="M171" s="35"/>
      <c r="N171" s="35"/>
      <c r="O171" s="36"/>
      <c r="P171" s="36" t="s">
        <v>13</v>
      </c>
      <c r="Q171" s="35"/>
      <c r="S171" s="5"/>
    </row>
    <row r="172" spans="1:19" s="4" customFormat="1" ht="12" customHeight="1">
      <c r="A172" s="56" t="s">
        <v>237</v>
      </c>
      <c r="B172" s="41"/>
      <c r="C172" s="28"/>
      <c r="D172" s="42"/>
      <c r="F172" s="4">
        <v>1</v>
      </c>
      <c r="G172" s="7"/>
      <c r="H172" s="35"/>
      <c r="I172" s="35"/>
      <c r="J172" s="36"/>
      <c r="K172" s="35"/>
      <c r="M172" s="35"/>
      <c r="N172" s="35"/>
      <c r="O172" s="36"/>
      <c r="P172" s="36"/>
      <c r="Q172" s="35"/>
      <c r="R172" s="90">
        <v>1</v>
      </c>
      <c r="S172" s="5"/>
    </row>
    <row r="173" spans="1:19" s="4" customFormat="1" ht="12" customHeight="1">
      <c r="A173" s="56" t="s">
        <v>145</v>
      </c>
      <c r="B173" s="41">
        <v>1</v>
      </c>
      <c r="C173" s="28">
        <v>1</v>
      </c>
      <c r="D173" s="42">
        <v>1</v>
      </c>
      <c r="G173" s="7"/>
      <c r="H173" s="35"/>
      <c r="I173" s="35">
        <v>1</v>
      </c>
      <c r="J173" s="36">
        <v>1</v>
      </c>
      <c r="K173" s="35"/>
      <c r="M173" s="35"/>
      <c r="N173" s="35">
        <v>1</v>
      </c>
      <c r="O173" s="36"/>
      <c r="P173" s="36" t="s">
        <v>13</v>
      </c>
      <c r="Q173" s="35"/>
      <c r="S173" s="5"/>
    </row>
    <row r="174" spans="1:19" s="4" customFormat="1" ht="12" customHeight="1">
      <c r="A174" s="56" t="s">
        <v>147</v>
      </c>
      <c r="B174" s="41">
        <v>2</v>
      </c>
      <c r="C174" s="28">
        <v>1</v>
      </c>
      <c r="D174" s="81">
        <v>4</v>
      </c>
      <c r="F174" s="4">
        <v>6</v>
      </c>
      <c r="G174" s="7"/>
      <c r="H174" s="35"/>
      <c r="I174" s="35"/>
      <c r="J174" s="80">
        <v>0</v>
      </c>
      <c r="K174" s="35"/>
      <c r="M174" s="35"/>
      <c r="N174" s="35">
        <v>1</v>
      </c>
      <c r="O174" s="80">
        <v>1</v>
      </c>
      <c r="P174" s="80">
        <v>1</v>
      </c>
      <c r="Q174" s="35"/>
      <c r="R174" s="89">
        <v>0.5</v>
      </c>
      <c r="S174" s="5"/>
    </row>
    <row r="175" spans="1:19" s="4" customFormat="1" ht="12" customHeight="1">
      <c r="A175" s="5" t="s">
        <v>192</v>
      </c>
      <c r="B175" s="41">
        <v>15</v>
      </c>
      <c r="C175" s="28"/>
      <c r="D175" s="81"/>
      <c r="G175" s="7"/>
      <c r="H175" s="35"/>
      <c r="I175" s="35"/>
      <c r="J175" s="80"/>
      <c r="K175" s="35"/>
      <c r="M175" s="35"/>
      <c r="N175" s="35">
        <v>0.9230769230769231</v>
      </c>
      <c r="O175" s="80"/>
      <c r="P175" s="80"/>
      <c r="Q175" s="35"/>
      <c r="S175" s="5"/>
    </row>
    <row r="176" spans="1:19" s="4" customFormat="1" ht="12" customHeight="1">
      <c r="A176" s="5" t="s">
        <v>194</v>
      </c>
      <c r="B176" s="41">
        <v>1</v>
      </c>
      <c r="C176" s="28"/>
      <c r="D176" s="41">
        <v>4</v>
      </c>
      <c r="G176" s="7"/>
      <c r="H176" s="35"/>
      <c r="I176" s="35"/>
      <c r="J176" s="4">
        <v>0.75</v>
      </c>
      <c r="K176" s="35"/>
      <c r="M176" s="35"/>
      <c r="N176" s="35">
        <v>1</v>
      </c>
      <c r="O176" s="80"/>
      <c r="P176" s="80">
        <v>0.5</v>
      </c>
      <c r="Q176" s="35"/>
      <c r="S176" s="5"/>
    </row>
    <row r="177" spans="1:19" s="4" customFormat="1" ht="12" customHeight="1">
      <c r="A177" s="5" t="s">
        <v>195</v>
      </c>
      <c r="B177" s="41"/>
      <c r="C177" s="28"/>
      <c r="E177" s="4">
        <v>9</v>
      </c>
      <c r="F177" s="4">
        <v>4</v>
      </c>
      <c r="G177" s="7"/>
      <c r="H177" s="35"/>
      <c r="I177" s="35"/>
      <c r="J177" s="36">
        <v>0</v>
      </c>
      <c r="K177" s="35">
        <v>0</v>
      </c>
      <c r="L177" s="89">
        <v>0.25</v>
      </c>
      <c r="M177" s="35"/>
      <c r="N177" s="35"/>
      <c r="O177" s="36"/>
      <c r="Q177" s="35">
        <v>1</v>
      </c>
      <c r="R177" s="90">
        <v>1</v>
      </c>
      <c r="S177" s="5"/>
    </row>
    <row r="178" spans="1:19" s="4" customFormat="1" ht="12" customHeight="1">
      <c r="A178" s="5" t="s">
        <v>87</v>
      </c>
      <c r="B178" s="41">
        <v>31</v>
      </c>
      <c r="C178" s="42">
        <v>31</v>
      </c>
      <c r="D178" s="42">
        <v>18</v>
      </c>
      <c r="F178" s="4">
        <v>4</v>
      </c>
      <c r="G178" s="5"/>
      <c r="H178" s="35">
        <v>0.06</v>
      </c>
      <c r="I178" s="35">
        <v>0.17</v>
      </c>
      <c r="J178" s="36">
        <v>0.125</v>
      </c>
      <c r="K178" s="35"/>
      <c r="M178" s="35"/>
      <c r="N178" s="35">
        <v>0.93</v>
      </c>
      <c r="O178" s="36">
        <v>0.84</v>
      </c>
      <c r="P178" s="36">
        <v>0.7857142857142857</v>
      </c>
      <c r="Q178" s="35"/>
      <c r="R178" s="89">
        <v>0.5</v>
      </c>
      <c r="S178" s="5"/>
    </row>
    <row r="179" spans="1:19" s="4" customFormat="1" ht="12" customHeight="1">
      <c r="A179" s="5" t="s">
        <v>230</v>
      </c>
      <c r="B179" s="41"/>
      <c r="C179" s="42"/>
      <c r="D179" s="42"/>
      <c r="F179" s="4">
        <v>11</v>
      </c>
      <c r="G179" s="5"/>
      <c r="H179" s="35"/>
      <c r="I179" s="35"/>
      <c r="J179" s="36"/>
      <c r="K179" s="35"/>
      <c r="L179" s="89">
        <v>0.09</v>
      </c>
      <c r="M179" s="35"/>
      <c r="N179" s="35"/>
      <c r="O179" s="36"/>
      <c r="P179" s="36"/>
      <c r="Q179" s="35"/>
      <c r="R179" s="90">
        <v>1</v>
      </c>
      <c r="S179" s="5"/>
    </row>
    <row r="180" spans="1:19" s="4" customFormat="1" ht="12" customHeight="1">
      <c r="A180" s="5" t="s">
        <v>191</v>
      </c>
      <c r="B180" s="41">
        <v>6</v>
      </c>
      <c r="C180" s="28"/>
      <c r="E180" s="4">
        <v>41</v>
      </c>
      <c r="F180" s="4">
        <v>33</v>
      </c>
      <c r="G180" s="7"/>
      <c r="H180" s="35"/>
      <c r="I180" s="35"/>
      <c r="K180" s="35">
        <v>0.16</v>
      </c>
      <c r="L180" s="89">
        <v>0.06</v>
      </c>
      <c r="M180" s="35"/>
      <c r="N180" s="35">
        <v>1</v>
      </c>
      <c r="O180" s="80"/>
      <c r="Q180" s="35">
        <v>0.86</v>
      </c>
      <c r="R180" s="89">
        <v>0.77</v>
      </c>
      <c r="S180" s="5"/>
    </row>
    <row r="181" spans="1:19" s="4" customFormat="1" ht="12" customHeight="1">
      <c r="A181" s="5" t="s">
        <v>190</v>
      </c>
      <c r="B181" s="41">
        <v>2</v>
      </c>
      <c r="C181" s="28">
        <v>1</v>
      </c>
      <c r="D181" s="81">
        <v>1</v>
      </c>
      <c r="E181" s="4">
        <v>1</v>
      </c>
      <c r="G181" s="7"/>
      <c r="H181" s="35"/>
      <c r="I181" s="35"/>
      <c r="J181" s="80">
        <v>0</v>
      </c>
      <c r="K181" s="35">
        <v>0.11</v>
      </c>
      <c r="M181" s="35"/>
      <c r="N181" s="35">
        <v>1</v>
      </c>
      <c r="O181" s="80">
        <v>1</v>
      </c>
      <c r="P181" s="80">
        <v>0</v>
      </c>
      <c r="Q181" s="35">
        <v>0.89</v>
      </c>
      <c r="S181" s="5"/>
    </row>
    <row r="182" spans="1:19" s="4" customFormat="1" ht="12" customHeight="1">
      <c r="A182" s="56" t="s">
        <v>161</v>
      </c>
      <c r="B182" s="41">
        <v>29</v>
      </c>
      <c r="C182" s="28">
        <v>22</v>
      </c>
      <c r="D182" s="81">
        <v>24</v>
      </c>
      <c r="G182" s="7"/>
      <c r="H182" s="35">
        <v>0.06896551724137931</v>
      </c>
      <c r="I182" s="35">
        <v>0.1</v>
      </c>
      <c r="J182" s="80">
        <v>0.125</v>
      </c>
      <c r="K182" s="35"/>
      <c r="M182" s="35"/>
      <c r="N182" s="35">
        <v>0.9565217391304348</v>
      </c>
      <c r="O182" s="80">
        <v>0.94</v>
      </c>
      <c r="P182" s="80">
        <v>0.9047619047619048</v>
      </c>
      <c r="Q182" s="35"/>
      <c r="S182" s="5"/>
    </row>
    <row r="183" spans="1:19" s="4" customFormat="1" ht="12" customHeight="1">
      <c r="A183" s="5" t="s">
        <v>193</v>
      </c>
      <c r="B183" s="41">
        <v>2</v>
      </c>
      <c r="C183" s="28">
        <v>34</v>
      </c>
      <c r="D183" s="81">
        <v>38</v>
      </c>
      <c r="E183" s="4">
        <v>26</v>
      </c>
      <c r="F183" s="4">
        <v>33</v>
      </c>
      <c r="G183" s="7"/>
      <c r="H183" s="35"/>
      <c r="I183" s="35">
        <v>0.12</v>
      </c>
      <c r="J183" s="80">
        <v>0.08571428571428572</v>
      </c>
      <c r="K183" s="35">
        <v>0.08</v>
      </c>
      <c r="L183" s="89">
        <v>0.1</v>
      </c>
      <c r="M183" s="35"/>
      <c r="N183" s="35">
        <v>1</v>
      </c>
      <c r="O183" s="80">
        <v>0.93</v>
      </c>
      <c r="P183" s="80">
        <v>0.78125</v>
      </c>
      <c r="Q183" s="35">
        <v>0.95</v>
      </c>
      <c r="R183" s="89">
        <v>0.84</v>
      </c>
      <c r="S183" s="5"/>
    </row>
    <row r="184" spans="1:19" s="4" customFormat="1" ht="12" customHeight="1">
      <c r="A184" s="5" t="s">
        <v>197</v>
      </c>
      <c r="B184" s="41">
        <v>1</v>
      </c>
      <c r="C184" s="28">
        <v>8</v>
      </c>
      <c r="D184" s="81"/>
      <c r="F184" s="4">
        <v>5</v>
      </c>
      <c r="G184" s="7"/>
      <c r="H184" s="35"/>
      <c r="I184" s="35">
        <v>0.25</v>
      </c>
      <c r="J184" s="80"/>
      <c r="K184" s="35"/>
      <c r="L184" s="89">
        <v>0.2</v>
      </c>
      <c r="M184" s="35"/>
      <c r="N184" s="35">
        <v>1</v>
      </c>
      <c r="O184" s="80">
        <v>1</v>
      </c>
      <c r="P184" s="80"/>
      <c r="Q184" s="35"/>
      <c r="R184" s="90">
        <v>1</v>
      </c>
      <c r="S184" s="5"/>
    </row>
    <row r="185" spans="1:19" s="4" customFormat="1" ht="12" customHeight="1">
      <c r="A185" s="5" t="s">
        <v>198</v>
      </c>
      <c r="B185" s="41"/>
      <c r="C185" s="28"/>
      <c r="D185" s="81">
        <v>2</v>
      </c>
      <c r="E185" s="4">
        <v>2</v>
      </c>
      <c r="G185" s="7"/>
      <c r="H185" s="35"/>
      <c r="I185" s="35"/>
      <c r="J185" s="80">
        <v>0</v>
      </c>
      <c r="K185" s="35">
        <v>0</v>
      </c>
      <c r="M185" s="35"/>
      <c r="N185" s="35"/>
      <c r="O185" s="80"/>
      <c r="P185" s="80">
        <v>1</v>
      </c>
      <c r="Q185" s="35">
        <v>1</v>
      </c>
      <c r="S185" s="5"/>
    </row>
    <row r="186" spans="1:19" s="4" customFormat="1" ht="12" customHeight="1">
      <c r="A186" s="6" t="s">
        <v>196</v>
      </c>
      <c r="B186" s="41">
        <v>4</v>
      </c>
      <c r="C186" s="28">
        <v>4</v>
      </c>
      <c r="D186" s="42">
        <v>4</v>
      </c>
      <c r="G186" s="7"/>
      <c r="H186" s="35">
        <v>0.25</v>
      </c>
      <c r="I186" s="35"/>
      <c r="J186" s="80"/>
      <c r="K186" s="35"/>
      <c r="M186" s="35"/>
      <c r="N186" s="35">
        <v>1</v>
      </c>
      <c r="O186" s="80">
        <v>1</v>
      </c>
      <c r="P186" s="36">
        <v>1</v>
      </c>
      <c r="Q186" s="35"/>
      <c r="S186" s="5"/>
    </row>
    <row r="187" spans="1:18" s="5" customFormat="1" ht="12" customHeight="1">
      <c r="A187" s="6" t="s">
        <v>199</v>
      </c>
      <c r="B187" s="41"/>
      <c r="C187" s="28">
        <v>14</v>
      </c>
      <c r="D187" s="42"/>
      <c r="E187" s="5">
        <v>17</v>
      </c>
      <c r="F187" s="5">
        <v>12</v>
      </c>
      <c r="G187" s="7"/>
      <c r="H187" s="35"/>
      <c r="I187" s="35">
        <v>0.64</v>
      </c>
      <c r="J187" s="36"/>
      <c r="K187" s="36">
        <v>0.05</v>
      </c>
      <c r="L187" s="90">
        <v>0.73</v>
      </c>
      <c r="M187" s="35"/>
      <c r="N187" s="35"/>
      <c r="O187" s="36">
        <v>0.5</v>
      </c>
      <c r="P187" s="36"/>
      <c r="Q187" s="36">
        <v>0.89</v>
      </c>
      <c r="R187" s="90">
        <v>0.5</v>
      </c>
    </row>
    <row r="188" spans="1:19" s="4" customFormat="1" ht="12" customHeight="1">
      <c r="A188" s="5" t="s">
        <v>95</v>
      </c>
      <c r="B188" s="41">
        <v>8</v>
      </c>
      <c r="C188" s="28">
        <v>13</v>
      </c>
      <c r="D188" s="42">
        <v>13</v>
      </c>
      <c r="E188" s="4">
        <v>13</v>
      </c>
      <c r="F188" s="4">
        <v>1</v>
      </c>
      <c r="G188" s="7"/>
      <c r="H188" s="35">
        <v>0.13</v>
      </c>
      <c r="I188" s="35">
        <v>0.23</v>
      </c>
      <c r="J188" s="36">
        <v>0</v>
      </c>
      <c r="K188" s="35">
        <v>0.5</v>
      </c>
      <c r="M188" s="35"/>
      <c r="N188" s="35">
        <v>0.5</v>
      </c>
      <c r="O188" s="36">
        <v>0.86</v>
      </c>
      <c r="P188" s="36">
        <v>1</v>
      </c>
      <c r="Q188" s="35">
        <v>1</v>
      </c>
      <c r="S188" s="5"/>
    </row>
    <row r="189" spans="1:19" s="4" customFormat="1" ht="12" customHeight="1">
      <c r="A189" s="5" t="s">
        <v>166</v>
      </c>
      <c r="B189" s="41"/>
      <c r="C189" s="28"/>
      <c r="D189" s="42"/>
      <c r="G189" s="7"/>
      <c r="H189" s="35"/>
      <c r="I189" s="35"/>
      <c r="J189" s="36"/>
      <c r="K189" s="35"/>
      <c r="M189" s="35"/>
      <c r="N189" s="35"/>
      <c r="O189" s="36"/>
      <c r="P189" s="36"/>
      <c r="Q189" s="35"/>
      <c r="S189" s="5"/>
    </row>
    <row r="190" spans="1:19" s="4" customFormat="1" ht="12" customHeight="1">
      <c r="A190" s="5" t="s">
        <v>93</v>
      </c>
      <c r="B190" s="41">
        <v>399</v>
      </c>
      <c r="C190" s="42">
        <v>391</v>
      </c>
      <c r="D190" s="42">
        <v>351</v>
      </c>
      <c r="F190" s="4">
        <v>498</v>
      </c>
      <c r="G190" s="5"/>
      <c r="H190" s="35">
        <v>0.5844155844155844</v>
      </c>
      <c r="I190" s="35">
        <v>0.62</v>
      </c>
      <c r="J190" s="36">
        <v>0.5359281437125748</v>
      </c>
      <c r="K190" s="35"/>
      <c r="L190" s="90">
        <v>0.5</v>
      </c>
      <c r="M190" s="35"/>
      <c r="N190" s="35">
        <v>0.6136363636363636</v>
      </c>
      <c r="O190" s="36">
        <v>0.47</v>
      </c>
      <c r="P190" s="36">
        <v>0.6129032258064516</v>
      </c>
      <c r="Q190" s="35"/>
      <c r="R190" s="89">
        <v>0.55</v>
      </c>
      <c r="S190" s="5"/>
    </row>
    <row r="191" spans="1:19" s="4" customFormat="1" ht="12" customHeight="1">
      <c r="A191" s="6" t="s">
        <v>200</v>
      </c>
      <c r="B191" s="41">
        <v>6</v>
      </c>
      <c r="C191" s="28"/>
      <c r="D191" s="42">
        <v>9</v>
      </c>
      <c r="G191" s="7"/>
      <c r="H191" s="35">
        <v>0.25</v>
      </c>
      <c r="I191" s="35"/>
      <c r="J191" s="36">
        <v>0.4444444444444444</v>
      </c>
      <c r="K191" s="35"/>
      <c r="M191" s="35"/>
      <c r="N191" s="35">
        <v>1</v>
      </c>
      <c r="O191" s="36"/>
      <c r="P191" s="36">
        <v>0.25</v>
      </c>
      <c r="Q191" s="35"/>
      <c r="S191" s="5"/>
    </row>
    <row r="192" spans="1:18" s="5" customFormat="1" ht="12" customHeight="1">
      <c r="A192" s="5" t="s">
        <v>201</v>
      </c>
      <c r="B192" s="42">
        <v>3</v>
      </c>
      <c r="C192" s="28">
        <v>13</v>
      </c>
      <c r="D192" s="42">
        <v>12</v>
      </c>
      <c r="E192" s="5">
        <v>9</v>
      </c>
      <c r="F192" s="5">
        <v>10</v>
      </c>
      <c r="G192" s="7"/>
      <c r="H192" s="36">
        <v>0.3333333333333333</v>
      </c>
      <c r="I192" s="36">
        <v>0.31</v>
      </c>
      <c r="J192" s="36">
        <v>0.09090909090909091</v>
      </c>
      <c r="K192" s="36">
        <v>0</v>
      </c>
      <c r="L192" s="90">
        <v>0.22</v>
      </c>
      <c r="M192" s="36"/>
      <c r="N192" s="36">
        <v>1</v>
      </c>
      <c r="O192" s="36">
        <v>0.6</v>
      </c>
      <c r="P192" s="36">
        <v>0.5</v>
      </c>
      <c r="Q192" s="36">
        <v>1</v>
      </c>
      <c r="R192" s="90">
        <v>0.83</v>
      </c>
    </row>
    <row r="193" spans="1:18" s="5" customFormat="1" ht="12" customHeight="1">
      <c r="A193" s="75" t="s">
        <v>9</v>
      </c>
      <c r="B193" s="47"/>
      <c r="C193" s="47"/>
      <c r="D193" s="47"/>
      <c r="E193" s="82"/>
      <c r="F193" s="82"/>
      <c r="G193" s="82"/>
      <c r="H193" s="48"/>
      <c r="I193" s="48"/>
      <c r="J193" s="82"/>
      <c r="K193" s="48"/>
      <c r="L193" s="82"/>
      <c r="M193" s="48"/>
      <c r="N193" s="48"/>
      <c r="O193" s="82"/>
      <c r="P193" s="82"/>
      <c r="Q193" s="48"/>
      <c r="R193" s="82"/>
    </row>
    <row r="194" spans="1:17" s="5" customFormat="1" ht="15" customHeight="1">
      <c r="A194" s="13" t="s">
        <v>218</v>
      </c>
      <c r="B194" s="41"/>
      <c r="C194" s="42"/>
      <c r="D194" s="42"/>
      <c r="H194" s="35"/>
      <c r="I194" s="35"/>
      <c r="K194" s="36"/>
      <c r="M194" s="35"/>
      <c r="N194" s="35"/>
      <c r="Q194" s="36"/>
    </row>
    <row r="195" spans="1:19" s="4" customFormat="1" ht="12" customHeight="1">
      <c r="A195" s="56" t="s">
        <v>168</v>
      </c>
      <c r="B195" s="41">
        <v>1</v>
      </c>
      <c r="C195" s="28"/>
      <c r="D195" s="42"/>
      <c r="G195" s="7"/>
      <c r="H195" s="35"/>
      <c r="I195" s="35"/>
      <c r="J195" s="36"/>
      <c r="K195" s="35"/>
      <c r="M195" s="35"/>
      <c r="N195" s="35">
        <v>1</v>
      </c>
      <c r="O195" s="36"/>
      <c r="P195" s="36"/>
      <c r="Q195" s="35"/>
      <c r="S195" s="5"/>
    </row>
    <row r="196" spans="1:18" s="5" customFormat="1" ht="12" customHeight="1">
      <c r="A196" s="56" t="s">
        <v>148</v>
      </c>
      <c r="B196" s="42"/>
      <c r="C196" s="28"/>
      <c r="D196" s="42">
        <v>4</v>
      </c>
      <c r="F196" s="5">
        <v>6</v>
      </c>
      <c r="G196" s="7"/>
      <c r="H196" s="36"/>
      <c r="I196" s="36"/>
      <c r="J196" s="36">
        <v>0.5</v>
      </c>
      <c r="K196" s="36"/>
      <c r="L196" s="90">
        <v>0.4</v>
      </c>
      <c r="M196" s="36"/>
      <c r="N196" s="36"/>
      <c r="O196" s="36"/>
      <c r="P196" s="36">
        <v>1</v>
      </c>
      <c r="Q196" s="36"/>
      <c r="R196" s="90">
        <v>0.67</v>
      </c>
    </row>
    <row r="197" spans="1:19" s="4" customFormat="1" ht="12" customHeight="1">
      <c r="A197" s="56" t="s">
        <v>149</v>
      </c>
      <c r="B197" s="41">
        <v>9</v>
      </c>
      <c r="C197" s="28"/>
      <c r="D197" s="42">
        <v>1</v>
      </c>
      <c r="G197" s="7"/>
      <c r="H197" s="35"/>
      <c r="I197" s="35"/>
      <c r="J197" s="36">
        <v>0</v>
      </c>
      <c r="K197" s="35"/>
      <c r="M197" s="35"/>
      <c r="N197" s="35">
        <v>0.6666666666666666</v>
      </c>
      <c r="O197" s="36"/>
      <c r="P197" s="36" t="s">
        <v>13</v>
      </c>
      <c r="Q197" s="35"/>
      <c r="S197" s="5"/>
    </row>
    <row r="198" spans="1:19" s="4" customFormat="1" ht="12" customHeight="1">
      <c r="A198" s="56" t="s">
        <v>162</v>
      </c>
      <c r="B198" s="41">
        <v>2</v>
      </c>
      <c r="C198" s="28">
        <v>2</v>
      </c>
      <c r="D198" s="42">
        <v>1</v>
      </c>
      <c r="F198" s="4">
        <v>2</v>
      </c>
      <c r="G198" s="7"/>
      <c r="H198" s="35">
        <v>0.5</v>
      </c>
      <c r="I198" s="35"/>
      <c r="J198" s="36">
        <v>0</v>
      </c>
      <c r="K198" s="35"/>
      <c r="M198" s="35"/>
      <c r="N198" s="35">
        <v>1</v>
      </c>
      <c r="O198" s="36">
        <v>0.5</v>
      </c>
      <c r="P198" s="36">
        <v>1</v>
      </c>
      <c r="Q198" s="35"/>
      <c r="R198" s="90">
        <v>1</v>
      </c>
      <c r="S198" s="5"/>
    </row>
    <row r="199" spans="1:19" s="4" customFormat="1" ht="12" customHeight="1">
      <c r="A199" s="5" t="s">
        <v>202</v>
      </c>
      <c r="B199" s="41">
        <v>4</v>
      </c>
      <c r="C199" s="28" t="s">
        <v>13</v>
      </c>
      <c r="D199" s="42"/>
      <c r="E199" s="4">
        <v>1</v>
      </c>
      <c r="F199" s="4">
        <v>24</v>
      </c>
      <c r="G199" s="7"/>
      <c r="H199" s="35"/>
      <c r="I199" s="35" t="s">
        <v>13</v>
      </c>
      <c r="J199" s="36"/>
      <c r="K199" s="35">
        <v>0.47</v>
      </c>
      <c r="L199" s="89">
        <v>0.09</v>
      </c>
      <c r="M199" s="35"/>
      <c r="N199" s="35">
        <v>1</v>
      </c>
      <c r="O199" s="36" t="s">
        <v>13</v>
      </c>
      <c r="P199" s="36"/>
      <c r="Q199" s="35">
        <v>0.7</v>
      </c>
      <c r="R199" s="89">
        <v>0.75</v>
      </c>
      <c r="S199" s="5"/>
    </row>
    <row r="200" spans="1:19" s="4" customFormat="1" ht="12" customHeight="1">
      <c r="A200" s="5" t="s">
        <v>203</v>
      </c>
      <c r="B200" s="41">
        <v>17</v>
      </c>
      <c r="C200" s="28">
        <v>28</v>
      </c>
      <c r="D200" s="42">
        <v>17</v>
      </c>
      <c r="G200" s="7"/>
      <c r="H200" s="35">
        <v>0.07692307692307693</v>
      </c>
      <c r="I200" s="35">
        <v>0.18</v>
      </c>
      <c r="J200" s="36">
        <v>0.125</v>
      </c>
      <c r="K200" s="35"/>
      <c r="M200" s="35"/>
      <c r="N200" s="35">
        <v>0.9230769230769231</v>
      </c>
      <c r="O200" s="36">
        <v>0.73</v>
      </c>
      <c r="P200" s="36">
        <v>0.9230769230769231</v>
      </c>
      <c r="Q200" s="35"/>
      <c r="S200" s="5"/>
    </row>
    <row r="201" spans="1:19" s="4" customFormat="1" ht="12" customHeight="1">
      <c r="A201" s="5" t="s">
        <v>204</v>
      </c>
      <c r="B201" s="41"/>
      <c r="C201" s="28">
        <v>1</v>
      </c>
      <c r="D201" s="42"/>
      <c r="E201" s="4">
        <v>2</v>
      </c>
      <c r="F201" s="4">
        <v>1</v>
      </c>
      <c r="G201" s="7"/>
      <c r="H201" s="35"/>
      <c r="I201" s="35">
        <v>1</v>
      </c>
      <c r="J201" s="36"/>
      <c r="K201" s="35">
        <v>0</v>
      </c>
      <c r="L201" s="90">
        <v>1</v>
      </c>
      <c r="M201" s="35"/>
      <c r="N201" s="35"/>
      <c r="O201" s="36"/>
      <c r="P201" s="36"/>
      <c r="Q201" s="35">
        <v>0.56</v>
      </c>
      <c r="S201" s="5"/>
    </row>
    <row r="202" spans="1:19" s="4" customFormat="1" ht="12" customHeight="1">
      <c r="A202" s="5" t="s">
        <v>167</v>
      </c>
      <c r="B202" s="41"/>
      <c r="C202" s="28"/>
      <c r="D202" s="42"/>
      <c r="G202" s="7"/>
      <c r="H202" s="35"/>
      <c r="I202" s="35"/>
      <c r="J202" s="36"/>
      <c r="K202" s="35"/>
      <c r="M202" s="35"/>
      <c r="N202" s="35"/>
      <c r="O202" s="36"/>
      <c r="P202" s="36"/>
      <c r="Q202" s="35"/>
      <c r="S202" s="5"/>
    </row>
    <row r="203" spans="1:19" s="4" customFormat="1" ht="12" customHeight="1">
      <c r="A203" s="5" t="s">
        <v>102</v>
      </c>
      <c r="B203" s="41">
        <v>27</v>
      </c>
      <c r="C203" s="28">
        <v>23</v>
      </c>
      <c r="D203" s="42">
        <v>28</v>
      </c>
      <c r="F203" s="4">
        <v>26</v>
      </c>
      <c r="G203" s="7"/>
      <c r="H203" s="35"/>
      <c r="I203" s="35">
        <v>0.04</v>
      </c>
      <c r="J203" s="36">
        <v>0</v>
      </c>
      <c r="K203" s="35"/>
      <c r="M203" s="35"/>
      <c r="N203" s="35">
        <v>0.8846153846153846</v>
      </c>
      <c r="O203" s="36">
        <v>0.95</v>
      </c>
      <c r="P203" s="36">
        <v>0.9047619047619048</v>
      </c>
      <c r="Q203" s="35"/>
      <c r="R203" s="89">
        <v>0.8</v>
      </c>
      <c r="S203" s="5"/>
    </row>
    <row r="204" spans="1:19" s="4" customFormat="1" ht="12" customHeight="1">
      <c r="A204" s="4" t="s">
        <v>101</v>
      </c>
      <c r="B204" s="41">
        <v>1</v>
      </c>
      <c r="C204" s="28">
        <v>2</v>
      </c>
      <c r="D204" s="41"/>
      <c r="E204" s="4">
        <v>2</v>
      </c>
      <c r="F204" s="4">
        <v>1</v>
      </c>
      <c r="G204" s="7"/>
      <c r="H204" s="35">
        <v>1</v>
      </c>
      <c r="I204" s="35">
        <v>1</v>
      </c>
      <c r="J204" s="35"/>
      <c r="K204" s="35">
        <v>0</v>
      </c>
      <c r="M204" s="35"/>
      <c r="N204" s="35"/>
      <c r="O204" s="35"/>
      <c r="P204" s="35"/>
      <c r="Q204" s="35">
        <v>1</v>
      </c>
      <c r="R204" s="90">
        <v>1</v>
      </c>
      <c r="S204" s="5"/>
    </row>
    <row r="205" spans="1:19" s="4" customFormat="1" ht="12" customHeight="1">
      <c r="A205" s="5" t="s">
        <v>94</v>
      </c>
      <c r="B205" s="41">
        <v>17</v>
      </c>
      <c r="C205" s="28">
        <v>11</v>
      </c>
      <c r="D205" s="42">
        <v>14</v>
      </c>
      <c r="F205" s="4">
        <v>14</v>
      </c>
      <c r="G205" s="5"/>
      <c r="H205" s="35">
        <v>0.17647058823529413</v>
      </c>
      <c r="I205" s="35">
        <v>0.18</v>
      </c>
      <c r="J205" s="36">
        <v>0.42857142857142855</v>
      </c>
      <c r="K205" s="35"/>
      <c r="L205" s="89">
        <v>0.23</v>
      </c>
      <c r="M205" s="35"/>
      <c r="N205" s="35">
        <v>0.9090909090909091</v>
      </c>
      <c r="O205" s="36">
        <v>0.67</v>
      </c>
      <c r="P205" s="36">
        <v>0.5</v>
      </c>
      <c r="Q205" s="35"/>
      <c r="R205" s="89">
        <v>0.75</v>
      </c>
      <c r="S205" s="5"/>
    </row>
    <row r="206" spans="1:19" s="4" customFormat="1" ht="12" customHeight="1">
      <c r="A206" s="5" t="s">
        <v>205</v>
      </c>
      <c r="B206" s="41">
        <v>2</v>
      </c>
      <c r="C206" s="28">
        <v>3</v>
      </c>
      <c r="D206" s="42">
        <v>8</v>
      </c>
      <c r="E206" s="4">
        <v>4</v>
      </c>
      <c r="F206" s="4">
        <v>5</v>
      </c>
      <c r="G206" s="5"/>
      <c r="H206" s="35"/>
      <c r="I206" s="35"/>
      <c r="J206" s="36">
        <v>0.125</v>
      </c>
      <c r="K206" s="35">
        <v>0</v>
      </c>
      <c r="M206" s="35"/>
      <c r="N206" s="35">
        <v>1</v>
      </c>
      <c r="O206" s="36">
        <v>1</v>
      </c>
      <c r="P206" s="36">
        <v>0.8571428571428571</v>
      </c>
      <c r="Q206" s="35">
        <v>1</v>
      </c>
      <c r="R206" s="90">
        <v>1</v>
      </c>
      <c r="S206" s="5"/>
    </row>
    <row r="207" spans="1:19" s="4" customFormat="1" ht="12" customHeight="1">
      <c r="A207" s="56" t="s">
        <v>150</v>
      </c>
      <c r="B207" s="41">
        <v>1</v>
      </c>
      <c r="C207" s="42">
        <v>1</v>
      </c>
      <c r="D207" s="41"/>
      <c r="G207" s="5"/>
      <c r="H207" s="35"/>
      <c r="I207" s="35"/>
      <c r="J207" s="35"/>
      <c r="K207" s="35"/>
      <c r="M207" s="35"/>
      <c r="N207" s="35">
        <v>1</v>
      </c>
      <c r="O207" s="35">
        <v>1</v>
      </c>
      <c r="P207" s="35"/>
      <c r="Q207" s="35"/>
      <c r="S207" s="5"/>
    </row>
    <row r="208" spans="1:19" s="4" customFormat="1" ht="12" customHeight="1">
      <c r="A208" s="56" t="s">
        <v>215</v>
      </c>
      <c r="B208" s="41">
        <v>12</v>
      </c>
      <c r="C208" s="42">
        <v>1</v>
      </c>
      <c r="D208" s="41">
        <v>1</v>
      </c>
      <c r="G208" s="5"/>
      <c r="H208" s="35">
        <v>0.16666666666666666</v>
      </c>
      <c r="I208" s="35"/>
      <c r="J208" s="35">
        <v>0</v>
      </c>
      <c r="K208" s="35"/>
      <c r="M208" s="35"/>
      <c r="N208" s="35">
        <v>0.7777777777777778</v>
      </c>
      <c r="O208" s="35">
        <v>1</v>
      </c>
      <c r="P208" s="35">
        <v>1</v>
      </c>
      <c r="Q208" s="35"/>
      <c r="S208" s="5"/>
    </row>
    <row r="209" spans="1:19" s="4" customFormat="1" ht="12" customHeight="1">
      <c r="A209" s="56" t="s">
        <v>235</v>
      </c>
      <c r="B209" s="41"/>
      <c r="C209" s="42"/>
      <c r="D209" s="41"/>
      <c r="F209" s="4">
        <v>2</v>
      </c>
      <c r="G209" s="5"/>
      <c r="H209" s="35"/>
      <c r="I209" s="35"/>
      <c r="J209" s="35"/>
      <c r="K209" s="35"/>
      <c r="M209" s="35"/>
      <c r="N209" s="35"/>
      <c r="O209" s="35"/>
      <c r="P209" s="35"/>
      <c r="Q209" s="35"/>
      <c r="R209" s="89">
        <v>0.5</v>
      </c>
      <c r="S209" s="5"/>
    </row>
    <row r="210" spans="1:19" s="4" customFormat="1" ht="12" customHeight="1">
      <c r="A210" s="5" t="s">
        <v>103</v>
      </c>
      <c r="B210" s="41">
        <v>14</v>
      </c>
      <c r="C210" s="42">
        <v>13</v>
      </c>
      <c r="D210" s="42">
        <v>16</v>
      </c>
      <c r="E210" s="4">
        <v>10</v>
      </c>
      <c r="F210" s="4">
        <v>6</v>
      </c>
      <c r="G210" s="5"/>
      <c r="H210" s="35">
        <v>0.6666666666666666</v>
      </c>
      <c r="I210" s="35">
        <v>0.54</v>
      </c>
      <c r="J210" s="36">
        <v>0.5625</v>
      </c>
      <c r="K210" s="35">
        <v>0</v>
      </c>
      <c r="L210" s="89">
        <v>0.67</v>
      </c>
      <c r="M210" s="35"/>
      <c r="N210" s="35">
        <v>0.4</v>
      </c>
      <c r="O210" s="36">
        <v>0.75</v>
      </c>
      <c r="P210" s="36">
        <v>0.6</v>
      </c>
      <c r="Q210" s="35">
        <v>1</v>
      </c>
      <c r="R210" s="90">
        <v>1</v>
      </c>
      <c r="S210" s="5"/>
    </row>
    <row r="211" spans="1:19" s="4" customFormat="1" ht="12" customHeight="1">
      <c r="A211" s="5" t="s">
        <v>206</v>
      </c>
      <c r="B211" s="41">
        <v>62</v>
      </c>
      <c r="C211" s="28">
        <v>78</v>
      </c>
      <c r="D211" s="81">
        <v>81</v>
      </c>
      <c r="F211" s="4">
        <v>39</v>
      </c>
      <c r="G211" s="7"/>
      <c r="H211" s="35">
        <v>0.05</v>
      </c>
      <c r="I211" s="35">
        <v>0.01</v>
      </c>
      <c r="J211" s="80">
        <v>0.012658227848101266</v>
      </c>
      <c r="K211" s="35"/>
      <c r="M211" s="35"/>
      <c r="N211" s="35">
        <v>0.9821428571428571</v>
      </c>
      <c r="O211" s="80">
        <v>1</v>
      </c>
      <c r="P211" s="80">
        <v>1</v>
      </c>
      <c r="Q211" s="35"/>
      <c r="R211" s="89">
        <v>0.97</v>
      </c>
      <c r="S211" s="5"/>
    </row>
    <row r="212" spans="1:19" s="4" customFormat="1" ht="12" customHeight="1">
      <c r="A212" s="5" t="s">
        <v>234</v>
      </c>
      <c r="B212" s="41"/>
      <c r="C212" s="28"/>
      <c r="D212" s="81"/>
      <c r="F212" s="4">
        <v>21</v>
      </c>
      <c r="G212" s="7"/>
      <c r="H212" s="35"/>
      <c r="I212" s="35"/>
      <c r="J212" s="80"/>
      <c r="K212" s="35"/>
      <c r="M212" s="35"/>
      <c r="N212" s="35"/>
      <c r="O212" s="80"/>
      <c r="P212" s="80"/>
      <c r="Q212" s="35"/>
      <c r="R212" s="90">
        <v>1</v>
      </c>
      <c r="S212" s="5"/>
    </row>
    <row r="213" spans="1:18" s="5" customFormat="1" ht="12" customHeight="1">
      <c r="A213" s="5" t="s">
        <v>207</v>
      </c>
      <c r="B213" s="42">
        <v>1</v>
      </c>
      <c r="C213" s="28">
        <v>2</v>
      </c>
      <c r="D213" s="81"/>
      <c r="E213" s="5">
        <v>2</v>
      </c>
      <c r="F213" s="5">
        <v>1</v>
      </c>
      <c r="G213" s="7"/>
      <c r="H213" s="36"/>
      <c r="I213" s="36"/>
      <c r="J213" s="80"/>
      <c r="K213" s="36">
        <v>0</v>
      </c>
      <c r="M213" s="36"/>
      <c r="N213" s="36">
        <v>1</v>
      </c>
      <c r="O213" s="80">
        <v>1</v>
      </c>
      <c r="P213" s="80"/>
      <c r="Q213" s="36">
        <v>1</v>
      </c>
      <c r="R213" s="90">
        <v>1</v>
      </c>
    </row>
    <row r="214" spans="1:17" s="5" customFormat="1" ht="12" customHeight="1">
      <c r="A214" s="5" t="s">
        <v>208</v>
      </c>
      <c r="B214" s="42"/>
      <c r="C214" s="28"/>
      <c r="D214" s="42"/>
      <c r="G214" s="7"/>
      <c r="H214" s="36"/>
      <c r="I214" s="36"/>
      <c r="J214" s="36"/>
      <c r="K214" s="36"/>
      <c r="M214" s="36"/>
      <c r="N214" s="36"/>
      <c r="O214" s="36"/>
      <c r="P214" s="36"/>
      <c r="Q214" s="36"/>
    </row>
    <row r="215" spans="1:18" s="5" customFormat="1" ht="12" customHeight="1">
      <c r="A215" s="39" t="s">
        <v>104</v>
      </c>
      <c r="B215" s="41"/>
      <c r="C215" s="42">
        <v>11</v>
      </c>
      <c r="D215" s="42">
        <v>8</v>
      </c>
      <c r="F215" s="5">
        <v>13</v>
      </c>
      <c r="H215" s="35"/>
      <c r="I215" s="35">
        <v>0.18181818181818182</v>
      </c>
      <c r="J215" s="5">
        <v>0.125</v>
      </c>
      <c r="K215" s="36"/>
      <c r="M215" s="35"/>
      <c r="N215" s="35"/>
      <c r="O215" s="5">
        <v>0.8333333333333334</v>
      </c>
      <c r="P215" s="36">
        <v>1</v>
      </c>
      <c r="Q215" s="36"/>
      <c r="R215" s="90">
        <v>0.75</v>
      </c>
    </row>
    <row r="216" spans="1:19" s="4" customFormat="1" ht="12" customHeight="1">
      <c r="A216" s="56" t="s">
        <v>99</v>
      </c>
      <c r="B216" s="42">
        <v>5</v>
      </c>
      <c r="C216" s="28">
        <v>5</v>
      </c>
      <c r="D216" s="42">
        <v>4</v>
      </c>
      <c r="E216" s="7">
        <v>1</v>
      </c>
      <c r="F216" s="7"/>
      <c r="G216" s="7"/>
      <c r="H216" s="36">
        <v>0.25</v>
      </c>
      <c r="I216" s="36"/>
      <c r="J216" s="36">
        <v>0.3333333333333333</v>
      </c>
      <c r="K216" s="51">
        <v>0</v>
      </c>
      <c r="M216" s="36"/>
      <c r="N216" s="35">
        <v>1</v>
      </c>
      <c r="O216" s="36">
        <v>0.25</v>
      </c>
      <c r="P216" s="36">
        <v>0.5</v>
      </c>
      <c r="Q216" s="59">
        <v>1</v>
      </c>
      <c r="S216" s="5"/>
    </row>
    <row r="217" spans="1:19" s="4" customFormat="1" ht="12" customHeight="1">
      <c r="A217" s="5" t="s">
        <v>213</v>
      </c>
      <c r="B217" s="41">
        <v>1</v>
      </c>
      <c r="C217" s="28"/>
      <c r="D217" s="42">
        <v>2</v>
      </c>
      <c r="F217" s="4">
        <v>4</v>
      </c>
      <c r="G217" s="7"/>
      <c r="H217" s="35"/>
      <c r="I217" s="35"/>
      <c r="J217" s="36">
        <v>0</v>
      </c>
      <c r="K217" s="35"/>
      <c r="M217" s="35"/>
      <c r="N217" s="35">
        <v>1</v>
      </c>
      <c r="O217" s="36"/>
      <c r="P217" s="36">
        <v>0.5</v>
      </c>
      <c r="Q217" s="35"/>
      <c r="R217" s="89">
        <v>0.75</v>
      </c>
      <c r="S217" s="5"/>
    </row>
    <row r="218" spans="1:19" s="4" customFormat="1" ht="12" customHeight="1">
      <c r="A218" s="56" t="s">
        <v>214</v>
      </c>
      <c r="B218" s="42">
        <v>1</v>
      </c>
      <c r="C218" s="28"/>
      <c r="D218" s="42"/>
      <c r="E218" s="5"/>
      <c r="F218" s="5">
        <v>1</v>
      </c>
      <c r="G218" s="7"/>
      <c r="H218" s="36"/>
      <c r="I218" s="36"/>
      <c r="J218" s="36"/>
      <c r="K218" s="36"/>
      <c r="M218" s="36"/>
      <c r="N218" s="36">
        <v>1</v>
      </c>
      <c r="O218" s="36"/>
      <c r="P218" s="36"/>
      <c r="Q218" s="36"/>
      <c r="R218" s="90">
        <v>1</v>
      </c>
      <c r="S218" s="5"/>
    </row>
    <row r="219" spans="1:19" s="4" customFormat="1" ht="12" customHeight="1">
      <c r="A219" s="5" t="s">
        <v>163</v>
      </c>
      <c r="B219" s="41">
        <v>2</v>
      </c>
      <c r="C219" s="28">
        <v>20</v>
      </c>
      <c r="D219" s="81">
        <v>22</v>
      </c>
      <c r="F219" s="4">
        <v>42</v>
      </c>
      <c r="G219" s="7"/>
      <c r="H219" s="35"/>
      <c r="I219" s="35">
        <v>0.22</v>
      </c>
      <c r="J219" s="80">
        <v>0.13636363636363635</v>
      </c>
      <c r="K219" s="35"/>
      <c r="M219" s="35"/>
      <c r="N219" s="35">
        <v>1</v>
      </c>
      <c r="O219" s="80">
        <v>0.73</v>
      </c>
      <c r="P219" s="80">
        <v>0.6666666666666666</v>
      </c>
      <c r="Q219" s="35"/>
      <c r="R219" s="89">
        <v>0.62</v>
      </c>
      <c r="S219" s="5"/>
    </row>
    <row r="220" spans="1:19" s="4" customFormat="1" ht="12" customHeight="1">
      <c r="A220" s="5" t="s">
        <v>98</v>
      </c>
      <c r="B220" s="41">
        <v>5</v>
      </c>
      <c r="C220" s="28">
        <v>3</v>
      </c>
      <c r="D220" s="81"/>
      <c r="G220" s="7"/>
      <c r="H220" s="35">
        <v>0.2</v>
      </c>
      <c r="I220" s="35">
        <v>0.33</v>
      </c>
      <c r="J220" s="80"/>
      <c r="K220" s="35"/>
      <c r="M220" s="35"/>
      <c r="N220" s="35">
        <v>1</v>
      </c>
      <c r="O220" s="80">
        <v>1</v>
      </c>
      <c r="P220" s="80"/>
      <c r="Q220" s="35"/>
      <c r="S220" s="5"/>
    </row>
    <row r="221" spans="1:19" s="4" customFormat="1" ht="12" customHeight="1">
      <c r="A221" s="5" t="s">
        <v>209</v>
      </c>
      <c r="B221" s="41"/>
      <c r="C221" s="28">
        <v>3</v>
      </c>
      <c r="D221" s="81">
        <v>1</v>
      </c>
      <c r="G221" s="7"/>
      <c r="H221" s="35"/>
      <c r="I221" s="35"/>
      <c r="J221" s="80">
        <v>0</v>
      </c>
      <c r="K221" s="35"/>
      <c r="M221" s="35"/>
      <c r="N221" s="35"/>
      <c r="O221" s="80">
        <v>0.67</v>
      </c>
      <c r="P221" s="80">
        <v>1</v>
      </c>
      <c r="Q221" s="35"/>
      <c r="S221" s="5"/>
    </row>
    <row r="222" spans="1:19" s="4" customFormat="1" ht="12" customHeight="1">
      <c r="A222" s="5" t="s">
        <v>211</v>
      </c>
      <c r="B222" s="41">
        <v>3</v>
      </c>
      <c r="C222" s="28"/>
      <c r="D222" s="42"/>
      <c r="G222" s="7"/>
      <c r="H222" s="35">
        <v>0.3333333333333333</v>
      </c>
      <c r="I222" s="35"/>
      <c r="J222" s="36"/>
      <c r="K222" s="35"/>
      <c r="M222" s="35"/>
      <c r="N222" s="35">
        <v>1</v>
      </c>
      <c r="O222" s="36"/>
      <c r="P222" s="36"/>
      <c r="Q222" s="35"/>
      <c r="S222" s="5"/>
    </row>
    <row r="223" spans="1:19" s="4" customFormat="1" ht="12" customHeight="1">
      <c r="A223" s="5" t="s">
        <v>210</v>
      </c>
      <c r="B223" s="41"/>
      <c r="C223" s="28">
        <v>3</v>
      </c>
      <c r="D223" s="81"/>
      <c r="G223" s="7"/>
      <c r="H223" s="35"/>
      <c r="I223" s="35">
        <v>0.33</v>
      </c>
      <c r="J223" s="80"/>
      <c r="K223" s="35"/>
      <c r="M223" s="35"/>
      <c r="N223" s="35"/>
      <c r="O223" s="80">
        <v>0.5</v>
      </c>
      <c r="P223" s="80"/>
      <c r="Q223" s="35"/>
      <c r="S223" s="5"/>
    </row>
    <row r="224" spans="1:19" s="4" customFormat="1" ht="12" customHeight="1">
      <c r="A224" s="56" t="s">
        <v>151</v>
      </c>
      <c r="B224" s="41">
        <v>4</v>
      </c>
      <c r="C224" s="28"/>
      <c r="D224" s="81"/>
      <c r="G224" s="7"/>
      <c r="H224" s="35">
        <v>0.75</v>
      </c>
      <c r="I224" s="35"/>
      <c r="J224" s="80"/>
      <c r="K224" s="35"/>
      <c r="M224" s="35"/>
      <c r="N224" s="35"/>
      <c r="O224" s="80"/>
      <c r="P224" s="80"/>
      <c r="Q224" s="35"/>
      <c r="S224" s="5"/>
    </row>
    <row r="225" spans="1:19" s="4" customFormat="1" ht="12" customHeight="1">
      <c r="A225" s="5" t="s">
        <v>212</v>
      </c>
      <c r="B225" s="41">
        <v>1</v>
      </c>
      <c r="C225" s="28"/>
      <c r="D225" s="81"/>
      <c r="G225" s="7"/>
      <c r="H225" s="35"/>
      <c r="I225" s="35"/>
      <c r="J225" s="80"/>
      <c r="K225" s="35"/>
      <c r="M225" s="35"/>
      <c r="N225" s="35"/>
      <c r="O225" s="80"/>
      <c r="P225" s="80"/>
      <c r="Q225" s="35"/>
      <c r="S225" s="5"/>
    </row>
    <row r="226" spans="1:19" s="4" customFormat="1" ht="12" customHeight="1">
      <c r="A226" s="5" t="s">
        <v>169</v>
      </c>
      <c r="B226" s="41"/>
      <c r="C226" s="28"/>
      <c r="D226" s="81"/>
      <c r="G226" s="7"/>
      <c r="H226" s="35"/>
      <c r="I226" s="35"/>
      <c r="J226" s="80"/>
      <c r="K226" s="35"/>
      <c r="M226" s="35"/>
      <c r="N226" s="35"/>
      <c r="O226" s="80"/>
      <c r="P226" s="80"/>
      <c r="Q226" s="35"/>
      <c r="S226" s="5"/>
    </row>
    <row r="227" spans="1:19" s="4" customFormat="1" ht="12" customHeight="1">
      <c r="A227" s="56" t="s">
        <v>152</v>
      </c>
      <c r="B227" s="41">
        <v>6</v>
      </c>
      <c r="C227" s="28">
        <v>1</v>
      </c>
      <c r="D227" s="81"/>
      <c r="G227" s="7"/>
      <c r="H227" s="35"/>
      <c r="I227" s="35"/>
      <c r="J227" s="80"/>
      <c r="K227" s="35"/>
      <c r="M227" s="35"/>
      <c r="N227" s="35">
        <v>0.75</v>
      </c>
      <c r="O227" s="80">
        <v>1</v>
      </c>
      <c r="P227" s="80"/>
      <c r="Q227" s="35"/>
      <c r="S227" s="5"/>
    </row>
    <row r="228" spans="1:19" s="4" customFormat="1" ht="12" customHeight="1">
      <c r="A228" s="5" t="s">
        <v>100</v>
      </c>
      <c r="B228" s="41">
        <v>2</v>
      </c>
      <c r="C228" s="28">
        <v>2</v>
      </c>
      <c r="D228" s="81">
        <v>3</v>
      </c>
      <c r="E228" s="4">
        <v>1</v>
      </c>
      <c r="F228" s="4">
        <v>3</v>
      </c>
      <c r="G228" s="7"/>
      <c r="H228" s="35">
        <v>1</v>
      </c>
      <c r="I228" s="35"/>
      <c r="J228" s="80">
        <v>0.5</v>
      </c>
      <c r="K228" s="35">
        <v>0</v>
      </c>
      <c r="L228" s="89">
        <v>0.67</v>
      </c>
      <c r="M228" s="35"/>
      <c r="N228" s="35"/>
      <c r="O228" s="80"/>
      <c r="P228" s="80">
        <v>0</v>
      </c>
      <c r="Q228" s="35">
        <v>1</v>
      </c>
      <c r="S228" s="5"/>
    </row>
    <row r="229" spans="1:19" s="26" customFormat="1" ht="15.75" customHeight="1">
      <c r="A229" s="70" t="s">
        <v>15</v>
      </c>
      <c r="B229" s="71">
        <v>1466</v>
      </c>
      <c r="C229" s="71">
        <v>1594</v>
      </c>
      <c r="D229" s="71">
        <v>1474</v>
      </c>
      <c r="E229" s="71">
        <v>1689</v>
      </c>
      <c r="F229" s="71">
        <f>SUM(F122:F228)</f>
        <v>1749</v>
      </c>
      <c r="G229" s="72"/>
      <c r="H229" s="73">
        <v>0.33308660251665434</v>
      </c>
      <c r="I229" s="73">
        <v>0.4</v>
      </c>
      <c r="J229" s="73">
        <v>0.32</v>
      </c>
      <c r="K229" s="73">
        <v>0.33</v>
      </c>
      <c r="L229" s="91">
        <v>0.3</v>
      </c>
      <c r="M229" s="73"/>
      <c r="N229" s="73">
        <v>0.7471980074719801</v>
      </c>
      <c r="O229" s="73">
        <v>0.69</v>
      </c>
      <c r="P229" s="73">
        <v>0.7306818181818182</v>
      </c>
      <c r="Q229" s="73">
        <v>0.73</v>
      </c>
      <c r="R229" s="91">
        <v>0.66</v>
      </c>
      <c r="S229" s="17"/>
    </row>
    <row r="230" spans="1:19" s="4" customFormat="1" ht="15.75" customHeight="1">
      <c r="A230" s="64" t="s">
        <v>4</v>
      </c>
      <c r="B230" s="42"/>
      <c r="C230" s="42"/>
      <c r="D230" s="44"/>
      <c r="E230" s="41"/>
      <c r="F230" s="41"/>
      <c r="G230" s="5"/>
      <c r="H230" s="36"/>
      <c r="I230" s="36"/>
      <c r="J230" s="37"/>
      <c r="K230" s="35"/>
      <c r="M230" s="35"/>
      <c r="N230" s="36"/>
      <c r="O230" s="37"/>
      <c r="P230" s="37"/>
      <c r="Q230" s="35"/>
      <c r="S230" s="5"/>
    </row>
    <row r="231" spans="1:19" s="4" customFormat="1" ht="12" customHeight="1">
      <c r="A231" s="5" t="s">
        <v>76</v>
      </c>
      <c r="B231" s="41"/>
      <c r="C231" s="42">
        <v>3</v>
      </c>
      <c r="D231" s="42">
        <v>3</v>
      </c>
      <c r="E231" s="41">
        <v>1</v>
      </c>
      <c r="F231" s="41">
        <v>1</v>
      </c>
      <c r="G231" s="5"/>
      <c r="H231" s="35"/>
      <c r="I231" s="35">
        <v>0.33</v>
      </c>
      <c r="J231" s="36">
        <v>0</v>
      </c>
      <c r="K231" s="35">
        <v>1</v>
      </c>
      <c r="M231" s="35"/>
      <c r="N231" s="35"/>
      <c r="O231" s="36"/>
      <c r="P231" s="36">
        <v>1</v>
      </c>
      <c r="Q231" s="35">
        <v>0</v>
      </c>
      <c r="S231" s="5"/>
    </row>
    <row r="232" spans="1:19" s="4" customFormat="1" ht="12" customHeight="1">
      <c r="A232" s="5" t="s">
        <v>77</v>
      </c>
      <c r="B232" s="41">
        <v>7</v>
      </c>
      <c r="C232" s="28">
        <v>10</v>
      </c>
      <c r="D232" s="42">
        <v>12</v>
      </c>
      <c r="E232" s="41">
        <v>12</v>
      </c>
      <c r="F232" s="41">
        <v>5</v>
      </c>
      <c r="G232" s="7"/>
      <c r="H232" s="35">
        <v>0.7142857142857143</v>
      </c>
      <c r="I232" s="35">
        <v>0.7</v>
      </c>
      <c r="J232" s="36">
        <v>0.5454545454545454</v>
      </c>
      <c r="K232" s="35">
        <v>1</v>
      </c>
      <c r="L232" s="90">
        <v>1</v>
      </c>
      <c r="M232" s="35"/>
      <c r="N232" s="35">
        <v>0.5</v>
      </c>
      <c r="O232" s="36">
        <v>0.5</v>
      </c>
      <c r="P232" s="36">
        <v>0.75</v>
      </c>
      <c r="Q232" s="35" t="s">
        <v>13</v>
      </c>
      <c r="S232" s="5"/>
    </row>
    <row r="233" spans="1:17" s="5" customFormat="1" ht="12" customHeight="1">
      <c r="A233" s="5" t="s">
        <v>78</v>
      </c>
      <c r="B233" s="42">
        <v>2</v>
      </c>
      <c r="C233" s="28">
        <v>1</v>
      </c>
      <c r="D233" s="81"/>
      <c r="E233" s="42">
        <v>1</v>
      </c>
      <c r="F233" s="42">
        <v>1</v>
      </c>
      <c r="G233" s="7"/>
      <c r="H233" s="36">
        <v>1</v>
      </c>
      <c r="I233" s="36">
        <v>1</v>
      </c>
      <c r="J233" s="80"/>
      <c r="K233" s="36">
        <v>1</v>
      </c>
      <c r="L233" s="90">
        <v>1</v>
      </c>
      <c r="M233" s="36"/>
      <c r="N233" s="36"/>
      <c r="O233" s="80"/>
      <c r="P233" s="80"/>
      <c r="Q233" s="36" t="s">
        <v>13</v>
      </c>
    </row>
    <row r="234" spans="1:17" s="5" customFormat="1" ht="12" customHeight="1">
      <c r="A234" s="61" t="s">
        <v>228</v>
      </c>
      <c r="B234" s="62"/>
      <c r="C234" s="30"/>
      <c r="D234" s="84"/>
      <c r="E234" s="62"/>
      <c r="F234" s="42">
        <v>1</v>
      </c>
      <c r="G234" s="7"/>
      <c r="H234" s="36"/>
      <c r="I234" s="36"/>
      <c r="J234" s="80"/>
      <c r="K234" s="36"/>
      <c r="L234" s="90">
        <v>1</v>
      </c>
      <c r="M234" s="36"/>
      <c r="N234" s="36"/>
      <c r="O234" s="80"/>
      <c r="P234" s="80"/>
      <c r="Q234" s="36"/>
    </row>
    <row r="235" spans="1:19" s="26" customFormat="1" ht="15.75" customHeight="1">
      <c r="A235" s="63" t="s">
        <v>15</v>
      </c>
      <c r="B235" s="60">
        <v>9</v>
      </c>
      <c r="C235" s="60">
        <v>14</v>
      </c>
      <c r="D235" s="60">
        <v>15</v>
      </c>
      <c r="E235" s="60">
        <v>14</v>
      </c>
      <c r="F235" s="71">
        <f>SUM(F231:F234)</f>
        <v>8</v>
      </c>
      <c r="G235" s="72"/>
      <c r="H235" s="73">
        <v>1</v>
      </c>
      <c r="I235" s="73">
        <v>0.64</v>
      </c>
      <c r="J235" s="73">
        <v>0.5454545454545454</v>
      </c>
      <c r="K235" s="73">
        <v>1</v>
      </c>
      <c r="L235" s="92">
        <v>1</v>
      </c>
      <c r="M235" s="73"/>
      <c r="N235" s="73">
        <v>0.5</v>
      </c>
      <c r="O235" s="73">
        <v>0.5</v>
      </c>
      <c r="P235" s="73">
        <v>0.75</v>
      </c>
      <c r="Q235" s="73" t="s">
        <v>13</v>
      </c>
      <c r="R235" s="72"/>
      <c r="S235" s="17"/>
    </row>
    <row r="236" spans="1:19" s="79" customFormat="1" ht="24" customHeight="1">
      <c r="A236" s="18" t="s">
        <v>2</v>
      </c>
      <c r="B236" s="33">
        <v>2146</v>
      </c>
      <c r="C236" s="33">
        <v>2342</v>
      </c>
      <c r="D236" s="33">
        <v>2178</v>
      </c>
      <c r="E236" s="33">
        <v>2403</v>
      </c>
      <c r="F236" s="33">
        <f>F235+F229+F115+F76+F11+F10+F9+F7</f>
        <v>2629</v>
      </c>
      <c r="G236" s="8"/>
      <c r="H236" s="11">
        <v>0.26</v>
      </c>
      <c r="I236" s="11">
        <v>0.31029411764705883</v>
      </c>
      <c r="J236" s="11">
        <v>0.2539990305380514</v>
      </c>
      <c r="K236" s="11">
        <v>0.27</v>
      </c>
      <c r="L236" s="93">
        <v>0.25</v>
      </c>
      <c r="M236" s="11"/>
      <c r="N236" s="11">
        <v>0.78</v>
      </c>
      <c r="O236" s="11">
        <v>0.7221795855717574</v>
      </c>
      <c r="P236" s="11">
        <v>0.7451682176091625</v>
      </c>
      <c r="Q236" s="11">
        <v>0.73</v>
      </c>
      <c r="R236" s="93">
        <v>0.68</v>
      </c>
      <c r="S236" s="78"/>
    </row>
    <row r="237" spans="1:19" s="52" customFormat="1" ht="16.5" customHeight="1">
      <c r="A237" s="19" t="s">
        <v>5</v>
      </c>
      <c r="F237" s="94"/>
      <c r="G237" s="53"/>
      <c r="H237" s="54"/>
      <c r="I237" s="54"/>
      <c r="J237" s="54"/>
      <c r="K237" s="54"/>
      <c r="M237" s="54"/>
      <c r="N237" s="54"/>
      <c r="O237" s="54"/>
      <c r="P237" s="54"/>
      <c r="Q237" s="54"/>
      <c r="R237" s="54"/>
      <c r="S237" s="53"/>
    </row>
    <row r="238" spans="1:19" s="52" customFormat="1" ht="11.25" customHeight="1">
      <c r="A238" s="19" t="s">
        <v>6</v>
      </c>
      <c r="F238" s="53"/>
      <c r="G238" s="53"/>
      <c r="H238" s="54"/>
      <c r="I238" s="54"/>
      <c r="J238" s="54"/>
      <c r="K238" s="54"/>
      <c r="M238" s="54"/>
      <c r="N238" s="54"/>
      <c r="O238" s="54"/>
      <c r="P238" s="54"/>
      <c r="Q238" s="54"/>
      <c r="R238" s="54"/>
      <c r="S238" s="53"/>
    </row>
    <row r="239" spans="1:19" s="52" customFormat="1" ht="11.25" customHeight="1">
      <c r="A239" s="19" t="s">
        <v>7</v>
      </c>
      <c r="F239" s="53"/>
      <c r="G239" s="53"/>
      <c r="H239" s="54"/>
      <c r="I239" s="54"/>
      <c r="J239" s="54"/>
      <c r="K239" s="54"/>
      <c r="M239" s="54"/>
      <c r="N239" s="54"/>
      <c r="O239" s="54"/>
      <c r="P239" s="54"/>
      <c r="Q239" s="54"/>
      <c r="R239" s="54"/>
      <c r="S239" s="53"/>
    </row>
    <row r="240" spans="1:19" s="52" customFormat="1" ht="11.25" customHeight="1">
      <c r="A240" s="20" t="s">
        <v>8</v>
      </c>
      <c r="F240" s="53"/>
      <c r="G240" s="53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3"/>
    </row>
    <row r="241" spans="8:18" ht="12.75" customHeight="1"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6" spans="1:18" s="1" customFormat="1" ht="12" customHeight="1">
      <c r="A246" s="5"/>
      <c r="B246" s="29"/>
      <c r="C246" s="29"/>
      <c r="D246" s="29"/>
      <c r="E246" s="29"/>
      <c r="H246" s="10"/>
      <c r="I246" s="10"/>
      <c r="J246" s="10"/>
      <c r="L246" s="10"/>
      <c r="M246" s="10"/>
      <c r="N246" s="10"/>
      <c r="O246" s="10"/>
      <c r="R246" s="10"/>
    </row>
    <row r="247" spans="1:18" s="1" customFormat="1" ht="15.75" customHeight="1">
      <c r="A247" s="15"/>
      <c r="B247" s="27"/>
      <c r="C247" s="27"/>
      <c r="D247" s="29"/>
      <c r="E247" s="29"/>
      <c r="H247" s="3"/>
      <c r="I247" s="3"/>
      <c r="J247" s="3"/>
      <c r="L247" s="10"/>
      <c r="M247" s="3"/>
      <c r="N247" s="3"/>
      <c r="O247" s="3"/>
      <c r="R247" s="10"/>
    </row>
    <row r="249" spans="1:18" s="1" customFormat="1" ht="12" customHeight="1">
      <c r="A249" s="5"/>
      <c r="B249" s="29"/>
      <c r="C249" s="29"/>
      <c r="D249" s="29"/>
      <c r="E249" s="29"/>
      <c r="H249" s="10"/>
      <c r="I249" s="10"/>
      <c r="J249" s="10"/>
      <c r="L249" s="10"/>
      <c r="M249" s="10"/>
      <c r="N249" s="10"/>
      <c r="O249" s="10"/>
      <c r="R249" s="10"/>
    </row>
    <row r="250" spans="1:18" s="1" customFormat="1" ht="15.75" customHeight="1">
      <c r="A250" s="15"/>
      <c r="B250" s="27"/>
      <c r="C250" s="27"/>
      <c r="D250" s="29"/>
      <c r="E250" s="29"/>
      <c r="H250" s="3"/>
      <c r="I250" s="3"/>
      <c r="J250" s="3"/>
      <c r="L250" s="10"/>
      <c r="M250" s="3"/>
      <c r="N250" s="3"/>
      <c r="O250" s="3"/>
      <c r="R250" s="10"/>
    </row>
  </sheetData>
  <sheetProtection/>
  <mergeCells count="4">
    <mergeCell ref="A1:R1"/>
    <mergeCell ref="B2:G2"/>
    <mergeCell ref="H2:M2"/>
    <mergeCell ref="N2:R2"/>
  </mergeCells>
  <printOptions horizontalCentered="1"/>
  <pageMargins left="0.5905511811023623" right="0.6299212598425197" top="0.7480314960629921" bottom="0.7480314960629921" header="0.31496062992125984" footer="0.31496062992125984"/>
  <pageSetup horizontalDpi="600" verticalDpi="600" orientation="landscape" paperSize="9" r:id="rId1"/>
  <rowBreaks count="6" manualBreakCount="6">
    <brk id="40" max="17" man="1"/>
    <brk id="76" max="17" man="1"/>
    <brk id="115" max="17" man="1"/>
    <brk id="154" max="17" man="1"/>
    <brk id="193" max="17" man="1"/>
    <brk id="22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Lynn Toh</cp:lastModifiedBy>
  <cp:lastPrinted>2013-11-27T03:28:51Z</cp:lastPrinted>
  <dcterms:created xsi:type="dcterms:W3CDTF">1999-02-04T14:27:02Z</dcterms:created>
  <dcterms:modified xsi:type="dcterms:W3CDTF">2013-11-27T03:47:47Z</dcterms:modified>
  <cp:category/>
  <cp:version/>
  <cp:contentType/>
  <cp:contentStatus/>
</cp:coreProperties>
</file>